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143A40F-971E-4AA4-B15F-353A74CDD47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G340" i="9"/>
  <c r="F340" i="9"/>
  <c r="F339" i="9"/>
  <c r="F338" i="9"/>
  <c r="F337" i="9"/>
  <c r="F336" i="9"/>
  <c r="H335" i="9"/>
  <c r="G335" i="9"/>
  <c r="F335" i="9"/>
  <c r="E335" i="9"/>
  <c r="B335" i="9" s="1"/>
  <c r="F334" i="9"/>
  <c r="H333" i="9"/>
  <c r="G333" i="9"/>
  <c r="F333" i="9"/>
  <c r="E333" i="9"/>
  <c r="B333" i="9" s="1"/>
  <c r="H332" i="9"/>
  <c r="E332" i="9" s="1"/>
  <c r="G332" i="9"/>
  <c r="F332" i="9"/>
  <c r="B332" i="9"/>
  <c r="H331" i="9"/>
  <c r="G331" i="9"/>
  <c r="F331" i="9"/>
  <c r="E331" i="9"/>
  <c r="B331" i="9" s="1"/>
  <c r="H330" i="9"/>
  <c r="E330" i="9" s="1"/>
  <c r="G330" i="9"/>
  <c r="F330" i="9"/>
  <c r="B330" i="9"/>
  <c r="H329" i="9"/>
  <c r="E329" i="9" s="1"/>
  <c r="B329" i="9" s="1"/>
  <c r="G329" i="9"/>
  <c r="F329" i="9"/>
  <c r="H328" i="9"/>
  <c r="E328" i="9" s="1"/>
  <c r="G328" i="9"/>
  <c r="F328" i="9"/>
  <c r="B328" i="9"/>
  <c r="H327" i="9"/>
  <c r="G327" i="9"/>
  <c r="F327" i="9"/>
  <c r="H326" i="9"/>
  <c r="E326" i="9" s="1"/>
  <c r="B326" i="9" s="1"/>
  <c r="G326" i="9"/>
  <c r="F326" i="9"/>
  <c r="H325" i="9"/>
  <c r="G325" i="9"/>
  <c r="F325" i="9"/>
  <c r="E325" i="9"/>
  <c r="B325" i="9" s="1"/>
  <c r="H324" i="9"/>
  <c r="G324" i="9"/>
  <c r="F324" i="9"/>
  <c r="H323" i="9"/>
  <c r="G323" i="9"/>
  <c r="F323" i="9"/>
  <c r="E323" i="9"/>
  <c r="B323" i="9" s="1"/>
  <c r="H322" i="9"/>
  <c r="E322" i="9" s="1"/>
  <c r="B322" i="9" s="1"/>
  <c r="G322" i="9"/>
  <c r="F322" i="9"/>
  <c r="H321" i="9"/>
  <c r="G321" i="9"/>
  <c r="F321" i="9"/>
  <c r="E321" i="9"/>
  <c r="B321" i="9" s="1"/>
  <c r="H320" i="9"/>
  <c r="G320" i="9"/>
  <c r="F320" i="9"/>
  <c r="H319" i="9"/>
  <c r="G319" i="9"/>
  <c r="F319" i="9"/>
  <c r="E319" i="9"/>
  <c r="B319" i="9" s="1"/>
  <c r="H318" i="9"/>
  <c r="E318" i="9" s="1"/>
  <c r="G318" i="9"/>
  <c r="F318" i="9"/>
  <c r="B318" i="9"/>
  <c r="H317" i="9"/>
  <c r="G317" i="9"/>
  <c r="F317" i="9"/>
  <c r="E317" i="9"/>
  <c r="B317" i="9" s="1"/>
  <c r="F316" i="9"/>
  <c r="F315" i="9"/>
  <c r="F314" i="9"/>
  <c r="H313" i="9"/>
  <c r="G313" i="9"/>
  <c r="F313" i="9"/>
  <c r="E313" i="9"/>
  <c r="B313" i="9" s="1"/>
  <c r="H312" i="9"/>
  <c r="G312" i="9"/>
  <c r="F312" i="9"/>
  <c r="H311" i="9"/>
  <c r="E311" i="9" s="1"/>
  <c r="B311" i="9" s="1"/>
  <c r="G311" i="9"/>
  <c r="F311" i="9"/>
  <c r="H310" i="9"/>
  <c r="F310" i="9"/>
  <c r="F309" i="9"/>
  <c r="H308" i="9"/>
  <c r="F308" i="9"/>
  <c r="E308" i="9"/>
  <c r="B308" i="9" s="1"/>
  <c r="H307" i="9"/>
  <c r="G307" i="9"/>
  <c r="F307" i="9"/>
  <c r="F306" i="9"/>
  <c r="H305" i="9"/>
  <c r="G305" i="9"/>
  <c r="F305" i="9"/>
  <c r="E305" i="9"/>
  <c r="B305" i="9" s="1"/>
  <c r="H304" i="9"/>
  <c r="E304" i="9" s="1"/>
  <c r="G304" i="9"/>
  <c r="F304" i="9"/>
  <c r="B304" i="9"/>
  <c r="H303" i="9"/>
  <c r="G303" i="9"/>
  <c r="F303" i="9"/>
  <c r="E303" i="9"/>
  <c r="B303" i="9" s="1"/>
  <c r="F302" i="9"/>
  <c r="G301" i="9"/>
  <c r="F301" i="9"/>
  <c r="E301" i="9"/>
  <c r="B301" i="9" s="1"/>
  <c r="F300" i="9"/>
  <c r="F299" i="9"/>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G197" i="9"/>
  <c r="F197" i="9"/>
  <c r="E197" i="9"/>
  <c r="B197" i="9" s="1"/>
  <c r="F196" i="9"/>
  <c r="F195" i="9"/>
  <c r="F194" i="9"/>
  <c r="G193" i="9"/>
  <c r="F193" i="9"/>
  <c r="E193" i="9"/>
  <c r="B193" i="9" s="1"/>
  <c r="F192" i="9"/>
  <c r="G191" i="9"/>
  <c r="F191" i="9"/>
  <c r="E191" i="9"/>
  <c r="B191" i="9" s="1"/>
  <c r="F190" i="9"/>
  <c r="G189" i="9"/>
  <c r="F189" i="9"/>
  <c r="E189" i="9"/>
  <c r="B189" i="9" s="1"/>
  <c r="F188" i="9"/>
  <c r="F187" i="9"/>
  <c r="F186" i="9"/>
  <c r="F185" i="9"/>
  <c r="F184" i="9"/>
  <c r="G183" i="9"/>
  <c r="F183" i="9"/>
  <c r="E183" i="9"/>
  <c r="B183" i="9" s="1"/>
  <c r="F182" i="9"/>
  <c r="G181" i="9"/>
  <c r="F181" i="9"/>
  <c r="E181" i="9"/>
  <c r="B181" i="9" s="1"/>
  <c r="F180" i="9"/>
  <c r="G179" i="9"/>
  <c r="F179" i="9"/>
  <c r="F178" i="9"/>
  <c r="G177" i="9"/>
  <c r="F177" i="9"/>
  <c r="E177" i="9"/>
  <c r="B177" i="9" s="1"/>
  <c r="F176" i="9"/>
  <c r="G175" i="9"/>
  <c r="F175" i="9"/>
  <c r="E175" i="9"/>
  <c r="B175" i="9" s="1"/>
  <c r="F174" i="9"/>
  <c r="H173" i="9"/>
  <c r="E173" i="9" s="1"/>
  <c r="G173" i="9"/>
  <c r="F173" i="9"/>
  <c r="H172" i="9"/>
  <c r="E172" i="9" s="1"/>
  <c r="B172" i="9" s="1"/>
  <c r="G172" i="9"/>
  <c r="F172" i="9"/>
  <c r="H171" i="9"/>
  <c r="E171" i="9" s="1"/>
  <c r="G171" i="9"/>
  <c r="F171" i="9"/>
  <c r="H170" i="9"/>
  <c r="E170" i="9" s="1"/>
  <c r="B170" i="9" s="1"/>
  <c r="G170" i="9"/>
  <c r="F170" i="9"/>
  <c r="H169" i="9"/>
  <c r="E169" i="9" s="1"/>
  <c r="G169" i="9"/>
  <c r="F169" i="9"/>
  <c r="H168" i="9"/>
  <c r="E168" i="9" s="1"/>
  <c r="B168" i="9" s="1"/>
  <c r="G168" i="9"/>
  <c r="F168" i="9"/>
  <c r="H167" i="9"/>
  <c r="E167" i="9" s="1"/>
  <c r="G167" i="9"/>
  <c r="F167" i="9"/>
  <c r="H166" i="9"/>
  <c r="E166" i="9" s="1"/>
  <c r="B166" i="9" s="1"/>
  <c r="G166" i="9"/>
  <c r="F166" i="9"/>
  <c r="H165" i="9"/>
  <c r="E165" i="9" s="1"/>
  <c r="G165" i="9"/>
  <c r="F165" i="9"/>
  <c r="H164" i="9"/>
  <c r="E164" i="9" s="1"/>
  <c r="B164" i="9" s="1"/>
  <c r="G164" i="9"/>
  <c r="F164" i="9"/>
  <c r="H163" i="9"/>
  <c r="E163" i="9" s="1"/>
  <c r="G163" i="9"/>
  <c r="F163" i="9"/>
  <c r="H162" i="9"/>
  <c r="E162" i="9" s="1"/>
  <c r="G162" i="9"/>
  <c r="F162" i="9"/>
  <c r="H161" i="9"/>
  <c r="E161" i="9" s="1"/>
  <c r="B161" i="9" s="1"/>
  <c r="G161" i="9"/>
  <c r="F161" i="9"/>
  <c r="H160" i="9"/>
  <c r="E160" i="9" s="1"/>
  <c r="G160" i="9"/>
  <c r="F160" i="9"/>
  <c r="H159" i="9"/>
  <c r="E159" i="9" s="1"/>
  <c r="B159" i="9" s="1"/>
  <c r="G159" i="9"/>
  <c r="F159" i="9"/>
  <c r="H158" i="9"/>
  <c r="E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G117" i="9"/>
  <c r="F117" i="9"/>
  <c r="E117" i="9"/>
  <c r="B117" i="9" s="1"/>
  <c r="H116" i="9"/>
  <c r="E116" i="9" s="1"/>
  <c r="B116" i="9" s="1"/>
  <c r="G116" i="9"/>
  <c r="F116" i="9"/>
  <c r="H115" i="9"/>
  <c r="E115" i="9" s="1"/>
  <c r="B115" i="9" s="1"/>
  <c r="G115" i="9"/>
  <c r="F115" i="9"/>
  <c r="H114" i="9"/>
  <c r="E114" i="9" s="1"/>
  <c r="G114" i="9"/>
  <c r="F114" i="9"/>
  <c r="B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G94" i="9"/>
  <c r="F94" i="9"/>
  <c r="B94" i="9"/>
  <c r="H93" i="9"/>
  <c r="E93" i="9" s="1"/>
  <c r="B93" i="9" s="1"/>
  <c r="G93" i="9"/>
  <c r="F93" i="9"/>
  <c r="H92" i="9"/>
  <c r="E92" i="9" s="1"/>
  <c r="B92" i="9" s="1"/>
  <c r="G92" i="9"/>
  <c r="F92" i="9"/>
  <c r="H91" i="9"/>
  <c r="G91" i="9"/>
  <c r="F91" i="9"/>
  <c r="E91" i="9"/>
  <c r="B91" i="9" s="1"/>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E75" i="9"/>
  <c r="B75" i="9" s="1"/>
  <c r="H74" i="9"/>
  <c r="E74" i="9" s="1"/>
  <c r="G74" i="9"/>
  <c r="F74" i="9"/>
  <c r="B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G25" i="9"/>
  <c r="F25" i="9"/>
  <c r="F24" i="9"/>
  <c r="F4" i="9"/>
  <c r="O3" i="9"/>
  <c r="G296" i="9" s="1"/>
  <c r="E296" i="9" s="1"/>
  <c r="I3" i="9"/>
  <c r="H3" i="9"/>
  <c r="G3" i="9"/>
  <c r="D104" i="8"/>
  <c r="I40" i="3" s="1"/>
  <c r="D97" i="8"/>
  <c r="D92" i="8"/>
  <c r="D87" i="8"/>
  <c r="D82" i="8"/>
  <c r="D77" i="8"/>
  <c r="D72" i="8"/>
  <c r="D67" i="8"/>
  <c r="D62" i="8"/>
  <c r="D57" i="8"/>
  <c r="D52" i="8"/>
  <c r="D51" i="8" s="1"/>
  <c r="C1628" i="1" s="1"/>
  <c r="H1628" i="1" s="1"/>
  <c r="D46" i="8"/>
  <c r="D37" i="8"/>
  <c r="D27" i="8"/>
  <c r="D18" i="8"/>
  <c r="D8" i="8"/>
  <c r="D6" i="8" s="1"/>
  <c r="C1583" i="1" s="1"/>
  <c r="G1583" i="1" s="1"/>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8" i="6" s="1"/>
  <c r="F117" i="6"/>
  <c r="F116" i="6"/>
  <c r="E115" i="6"/>
  <c r="D115" i="6"/>
  <c r="F115" i="6" s="1"/>
  <c r="F114"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1" i="5" s="1"/>
  <c r="E251" i="5"/>
  <c r="I24" i="3"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7" i="5"/>
  <c r="D147" i="5"/>
  <c r="F146" i="5"/>
  <c r="F145" i="5"/>
  <c r="F144" i="5"/>
  <c r="E143" i="5"/>
  <c r="D143" i="5"/>
  <c r="F143" i="5" s="1"/>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G205" i="9" s="1"/>
  <c r="E205" i="9" s="1"/>
  <c r="B205" i="9" s="1"/>
  <c r="D598" i="4"/>
  <c r="E597" i="4"/>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D648" i="4" s="1"/>
  <c r="E426" i="4"/>
  <c r="E647" i="4" s="1"/>
  <c r="D426" i="4"/>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1" i="1" s="1"/>
  <c r="D366" i="4"/>
  <c r="F366" i="4" s="1"/>
  <c r="F365" i="4"/>
  <c r="F364" i="4"/>
  <c r="F363" i="4"/>
  <c r="E362" i="4"/>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69" i="1" s="1"/>
  <c r="D278" i="4"/>
  <c r="F278" i="4" s="1"/>
  <c r="F277" i="4"/>
  <c r="F276" i="4"/>
  <c r="F275" i="4"/>
  <c r="E274" i="4"/>
  <c r="D274" i="4"/>
  <c r="D273" i="4" s="1"/>
  <c r="F273"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49" i="1" s="1"/>
  <c r="D160" i="4"/>
  <c r="F159" i="4"/>
  <c r="F158" i="4"/>
  <c r="F157" i="4"/>
  <c r="F156" i="4"/>
  <c r="F155" i="4"/>
  <c r="E154" i="4"/>
  <c r="D154" i="4"/>
  <c r="D153" i="4" s="1"/>
  <c r="F151" i="4"/>
  <c r="F150" i="4"/>
  <c r="F149" i="4"/>
  <c r="F148" i="4"/>
  <c r="F147" i="4"/>
  <c r="F146" i="4"/>
  <c r="F145" i="4"/>
  <c r="F144" i="4"/>
  <c r="F143" i="4"/>
  <c r="F142" i="4"/>
  <c r="E141" i="4"/>
  <c r="E140" i="4" s="1"/>
  <c r="D141" i="4"/>
  <c r="F141" i="4" s="1"/>
  <c r="F140" i="4"/>
  <c r="D140" i="4"/>
  <c r="F139" i="4"/>
  <c r="F138" i="4"/>
  <c r="F137" i="4"/>
  <c r="F136" i="4"/>
  <c r="E135" i="4"/>
  <c r="D135"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H29"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c r="L3" i="9" s="1"/>
  <c r="C1686" i="1"/>
  <c r="H1686" i="1" s="1"/>
  <c r="H1685" i="1"/>
  <c r="C1685" i="1"/>
  <c r="G1685" i="1" s="1"/>
  <c r="G1684" i="1"/>
  <c r="C1684" i="1"/>
  <c r="H1684" i="1" s="1"/>
  <c r="C1683" i="1"/>
  <c r="G1683" i="1" s="1"/>
  <c r="G1682" i="1"/>
  <c r="C1682" i="1"/>
  <c r="H1682" i="1" s="1"/>
  <c r="C1681" i="1"/>
  <c r="G1681"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7" i="1"/>
  <c r="G1626" i="1"/>
  <c r="C1626" i="1"/>
  <c r="H1626" i="1" s="1"/>
  <c r="C1625" i="1"/>
  <c r="G1624" i="1"/>
  <c r="C1624" i="1"/>
  <c r="H1624" i="1" s="1"/>
  <c r="C1623" i="1"/>
  <c r="C1620" i="1"/>
  <c r="H1620" i="1" s="1"/>
  <c r="H1619" i="1"/>
  <c r="C1619" i="1"/>
  <c r="G1619" i="1" s="1"/>
  <c r="G1618" i="1"/>
  <c r="C1618" i="1"/>
  <c r="H1618" i="1" s="1"/>
  <c r="H1617" i="1"/>
  <c r="C1617" i="1"/>
  <c r="G1617" i="1" s="1"/>
  <c r="G1616" i="1"/>
  <c r="C1616" i="1"/>
  <c r="H1616" i="1" s="1"/>
  <c r="H1615" i="1"/>
  <c r="C1615" i="1"/>
  <c r="G1615" i="1" s="1"/>
  <c r="G1614" i="1"/>
  <c r="C1614" i="1"/>
  <c r="H1614" i="1" s="1"/>
  <c r="C1613" i="1"/>
  <c r="G1613" i="1" s="1"/>
  <c r="G1612" i="1"/>
  <c r="C1612" i="1"/>
  <c r="H1612" i="1" s="1"/>
  <c r="C1611" i="1"/>
  <c r="G1611" i="1" s="1"/>
  <c r="G1610" i="1"/>
  <c r="C1610" i="1"/>
  <c r="H1610" i="1" s="1"/>
  <c r="C1609" i="1"/>
  <c r="G1609" i="1" s="1"/>
  <c r="G1608" i="1"/>
  <c r="C1608" i="1"/>
  <c r="H1608" i="1" s="1"/>
  <c r="C1607" i="1"/>
  <c r="G1607" i="1" s="1"/>
  <c r="C1606" i="1"/>
  <c r="H1606" i="1" s="1"/>
  <c r="C1605" i="1"/>
  <c r="G1605" i="1" s="1"/>
  <c r="H1603" i="1"/>
  <c r="C1603" i="1"/>
  <c r="G1603" i="1" s="1"/>
  <c r="C1601" i="1"/>
  <c r="G1601" i="1" s="1"/>
  <c r="G1600" i="1"/>
  <c r="C1600" i="1"/>
  <c r="H1600" i="1" s="1"/>
  <c r="C1599" i="1"/>
  <c r="G1599" i="1" s="1"/>
  <c r="G1598" i="1"/>
  <c r="C1598" i="1"/>
  <c r="H1598" i="1" s="1"/>
  <c r="C1597" i="1"/>
  <c r="G1597" i="1" s="1"/>
  <c r="G1596" i="1"/>
  <c r="C1596" i="1"/>
  <c r="H1596" i="1" s="1"/>
  <c r="C1595" i="1"/>
  <c r="G1595" i="1" s="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C1585" i="1"/>
  <c r="G1585" i="1" s="1"/>
  <c r="G1584" i="1"/>
  <c r="C1584" i="1"/>
  <c r="H1584" i="1" s="1"/>
  <c r="G1582" i="1"/>
  <c r="C1582" i="1"/>
  <c r="H1581" i="1"/>
  <c r="D1581" i="1"/>
  <c r="J1581" i="1" s="1"/>
  <c r="C1581" i="1"/>
  <c r="G1581" i="1" s="1"/>
  <c r="I1581" i="1" s="1"/>
  <c r="H1580" i="1"/>
  <c r="D1580" i="1"/>
  <c r="J1580" i="1" s="1"/>
  <c r="C1580" i="1"/>
  <c r="G1580" i="1" s="1"/>
  <c r="I1580" i="1" s="1"/>
  <c r="H1579" i="1"/>
  <c r="D1579" i="1"/>
  <c r="J1579" i="1" s="1"/>
  <c r="C1579" i="1"/>
  <c r="G1579" i="1" s="1"/>
  <c r="I1579" i="1" s="1"/>
  <c r="H1578" i="1"/>
  <c r="D1578" i="1"/>
  <c r="J1578" i="1" s="1"/>
  <c r="C1578" i="1"/>
  <c r="G1578" i="1" s="1"/>
  <c r="I1578" i="1" s="1"/>
  <c r="D1577" i="1"/>
  <c r="H1577" i="1" s="1"/>
  <c r="C1577" i="1"/>
  <c r="D1576" i="1"/>
  <c r="H1576" i="1" s="1"/>
  <c r="C1576" i="1"/>
  <c r="D1575" i="1"/>
  <c r="H1575" i="1" s="1"/>
  <c r="C1575" i="1"/>
  <c r="D1574" i="1"/>
  <c r="H1574" i="1" s="1"/>
  <c r="C1574" i="1"/>
  <c r="D1573" i="1"/>
  <c r="H1573" i="1" s="1"/>
  <c r="C1573" i="1"/>
  <c r="H1572" i="1"/>
  <c r="D1572" i="1"/>
  <c r="C1572" i="1"/>
  <c r="G1572" i="1" s="1"/>
  <c r="D1571" i="1"/>
  <c r="H1571" i="1" s="1"/>
  <c r="C1571" i="1"/>
  <c r="D1570" i="1"/>
  <c r="H1570" i="1" s="1"/>
  <c r="C1570" i="1"/>
  <c r="D1569" i="1"/>
  <c r="H1569" i="1" s="1"/>
  <c r="C1569" i="1"/>
  <c r="D1568" i="1"/>
  <c r="H1568" i="1" s="1"/>
  <c r="C1568" i="1"/>
  <c r="D1567" i="1"/>
  <c r="H1567" i="1" s="1"/>
  <c r="C1567" i="1"/>
  <c r="D1566" i="1"/>
  <c r="H1566" i="1" s="1"/>
  <c r="C1566" i="1"/>
  <c r="D1565" i="1"/>
  <c r="H1565" i="1" s="1"/>
  <c r="C1565" i="1"/>
  <c r="D1564" i="1"/>
  <c r="H1564" i="1" s="1"/>
  <c r="C1564" i="1"/>
  <c r="H1563" i="1"/>
  <c r="D1563" i="1"/>
  <c r="C1563" i="1"/>
  <c r="G1563" i="1" s="1"/>
  <c r="H1562" i="1"/>
  <c r="D1562" i="1"/>
  <c r="J1562" i="1" s="1"/>
  <c r="C1562" i="1"/>
  <c r="G1562" i="1" s="1"/>
  <c r="I1562" i="1" s="1"/>
  <c r="H1561" i="1"/>
  <c r="D1561" i="1"/>
  <c r="J1561" i="1" s="1"/>
  <c r="C1561" i="1"/>
  <c r="G1561" i="1" s="1"/>
  <c r="I1561" i="1" s="1"/>
  <c r="H1560" i="1"/>
  <c r="D1560" i="1"/>
  <c r="J1560" i="1" s="1"/>
  <c r="C1560" i="1"/>
  <c r="G1560" i="1" s="1"/>
  <c r="I1560" i="1" s="1"/>
  <c r="H1559" i="1"/>
  <c r="D1559" i="1"/>
  <c r="J1559" i="1" s="1"/>
  <c r="C1559" i="1"/>
  <c r="G1559" i="1" s="1"/>
  <c r="I1559" i="1" s="1"/>
  <c r="H1558" i="1"/>
  <c r="D1558" i="1"/>
  <c r="J1558" i="1" s="1"/>
  <c r="C1558" i="1"/>
  <c r="G1558" i="1" s="1"/>
  <c r="I1558" i="1" s="1"/>
  <c r="H1557" i="1"/>
  <c r="D1557" i="1"/>
  <c r="J1557" i="1" s="1"/>
  <c r="C1557" i="1"/>
  <c r="G1557" i="1" s="1"/>
  <c r="I1557" i="1" s="1"/>
  <c r="D1556" i="1"/>
  <c r="H1556" i="1" s="1"/>
  <c r="C1556" i="1"/>
  <c r="H1555" i="1"/>
  <c r="D1555" i="1"/>
  <c r="C1555" i="1"/>
  <c r="G1555" i="1" s="1"/>
  <c r="H1554" i="1"/>
  <c r="D1554" i="1"/>
  <c r="J1554" i="1" s="1"/>
  <c r="C1554" i="1"/>
  <c r="G1554" i="1" s="1"/>
  <c r="I1554" i="1" s="1"/>
  <c r="H1553" i="1"/>
  <c r="D1553" i="1"/>
  <c r="J1553" i="1" s="1"/>
  <c r="C1553" i="1"/>
  <c r="G1553" i="1" s="1"/>
  <c r="I1553" i="1" s="1"/>
  <c r="H1552" i="1"/>
  <c r="D1552" i="1"/>
  <c r="J1552" i="1" s="1"/>
  <c r="C1552" i="1"/>
  <c r="G1552" i="1" s="1"/>
  <c r="I1552" i="1" s="1"/>
  <c r="H1551" i="1"/>
  <c r="D1551" i="1"/>
  <c r="J1551" i="1" s="1"/>
  <c r="C1551" i="1"/>
  <c r="G1551" i="1" s="1"/>
  <c r="I1551" i="1" s="1"/>
  <c r="H1550" i="1"/>
  <c r="D1550" i="1"/>
  <c r="J1550" i="1" s="1"/>
  <c r="C1550" i="1"/>
  <c r="G1550" i="1" s="1"/>
  <c r="I1550" i="1" s="1"/>
  <c r="H1549" i="1"/>
  <c r="D1549" i="1"/>
  <c r="J1549" i="1" s="1"/>
  <c r="C1549" i="1"/>
  <c r="G1549" i="1" s="1"/>
  <c r="I1549" i="1" s="1"/>
  <c r="H1548" i="1"/>
  <c r="D1548" i="1"/>
  <c r="J1548" i="1" s="1"/>
  <c r="C1548" i="1"/>
  <c r="G1548" i="1" s="1"/>
  <c r="I1548" i="1" s="1"/>
  <c r="D1547" i="1"/>
  <c r="C1547" i="1"/>
  <c r="H1547" i="1" s="1"/>
  <c r="D1546" i="1"/>
  <c r="C1546" i="1"/>
  <c r="D1545" i="1"/>
  <c r="C1545" i="1"/>
  <c r="D1544" i="1"/>
  <c r="C1544" i="1"/>
  <c r="D1543" i="1"/>
  <c r="C1543" i="1"/>
  <c r="D1542" i="1"/>
  <c r="C1542" i="1"/>
  <c r="D1541" i="1"/>
  <c r="C1541" i="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G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G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0" i="1"/>
  <c r="C1010" i="1"/>
  <c r="H1010" i="1" s="1"/>
  <c r="D1009" i="1"/>
  <c r="C1009" i="1"/>
  <c r="D1008" i="1"/>
  <c r="C1008" i="1"/>
  <c r="D1007" i="1"/>
  <c r="C1007" i="1"/>
  <c r="D1006" i="1"/>
  <c r="C1006" i="1"/>
  <c r="H1006" i="1" s="1"/>
  <c r="D1005" i="1"/>
  <c r="C1005" i="1"/>
  <c r="D1004" i="1"/>
  <c r="C1004" i="1"/>
  <c r="D1003" i="1"/>
  <c r="C1003" i="1"/>
  <c r="D1002" i="1"/>
  <c r="C1002" i="1"/>
  <c r="H1002" i="1" s="1"/>
  <c r="D1001" i="1"/>
  <c r="C1001" i="1"/>
  <c r="H1001" i="1" s="1"/>
  <c r="D1000" i="1"/>
  <c r="C1000" i="1"/>
  <c r="H1000" i="1" s="1"/>
  <c r="D999" i="1"/>
  <c r="C999" i="1"/>
  <c r="D998" i="1"/>
  <c r="C998" i="1"/>
  <c r="H998" i="1" s="1"/>
  <c r="D997" i="1"/>
  <c r="C997" i="1"/>
  <c r="H997" i="1" s="1"/>
  <c r="D996" i="1"/>
  <c r="C996" i="1"/>
  <c r="D995" i="1"/>
  <c r="C995" i="1"/>
  <c r="D994" i="1"/>
  <c r="C994" i="1"/>
  <c r="H994" i="1" s="1"/>
  <c r="D993" i="1"/>
  <c r="C993" i="1"/>
  <c r="H993" i="1" s="1"/>
  <c r="D992" i="1"/>
  <c r="C992" i="1"/>
  <c r="H992" i="1" s="1"/>
  <c r="D991" i="1"/>
  <c r="C991" i="1"/>
  <c r="H991" i="1" s="1"/>
  <c r="D990" i="1"/>
  <c r="C990" i="1"/>
  <c r="H990" i="1" s="1"/>
  <c r="D989" i="1"/>
  <c r="C989" i="1"/>
  <c r="D988" i="1"/>
  <c r="C988" i="1"/>
  <c r="D987" i="1"/>
  <c r="C987" i="1"/>
  <c r="H987" i="1" s="1"/>
  <c r="D986" i="1"/>
  <c r="C986" i="1"/>
  <c r="H986" i="1" s="1"/>
  <c r="D985" i="1"/>
  <c r="C985" i="1"/>
  <c r="D984" i="1"/>
  <c r="C984" i="1"/>
  <c r="D983" i="1"/>
  <c r="C983" i="1"/>
  <c r="D982" i="1"/>
  <c r="C982" i="1"/>
  <c r="H982" i="1" s="1"/>
  <c r="D981" i="1"/>
  <c r="C981" i="1"/>
  <c r="D980" i="1"/>
  <c r="C980" i="1"/>
  <c r="H980" i="1" s="1"/>
  <c r="D979" i="1"/>
  <c r="C979" i="1"/>
  <c r="H979" i="1" s="1"/>
  <c r="D978" i="1"/>
  <c r="C978" i="1"/>
  <c r="H978" i="1" s="1"/>
  <c r="D977" i="1"/>
  <c r="C977" i="1"/>
  <c r="D976" i="1"/>
  <c r="C976" i="1"/>
  <c r="D975" i="1"/>
  <c r="C975" i="1"/>
  <c r="H975" i="1" s="1"/>
  <c r="D974" i="1"/>
  <c r="C974" i="1"/>
  <c r="D973" i="1"/>
  <c r="C973" i="1"/>
  <c r="D972" i="1"/>
  <c r="C972" i="1"/>
  <c r="D971" i="1"/>
  <c r="C971" i="1"/>
  <c r="H971" i="1" s="1"/>
  <c r="D970" i="1"/>
  <c r="C970" i="1"/>
  <c r="D969" i="1"/>
  <c r="C969" i="1"/>
  <c r="H969" i="1" s="1"/>
  <c r="D968" i="1"/>
  <c r="C968" i="1"/>
  <c r="D967" i="1"/>
  <c r="C967" i="1"/>
  <c r="D966" i="1"/>
  <c r="C966" i="1"/>
  <c r="D965" i="1"/>
  <c r="C965" i="1"/>
  <c r="H965" i="1" s="1"/>
  <c r="D964" i="1"/>
  <c r="C964" i="1"/>
  <c r="H964" i="1" s="1"/>
  <c r="D963" i="1"/>
  <c r="C963" i="1"/>
  <c r="D962" i="1"/>
  <c r="C962" i="1"/>
  <c r="D961" i="1"/>
  <c r="C961" i="1"/>
  <c r="H961" i="1" s="1"/>
  <c r="D960" i="1"/>
  <c r="C960" i="1"/>
  <c r="D959" i="1"/>
  <c r="C959" i="1"/>
  <c r="H959" i="1" s="1"/>
  <c r="D958" i="1"/>
  <c r="C958" i="1"/>
  <c r="H958" i="1" s="1"/>
  <c r="D957" i="1"/>
  <c r="C957" i="1"/>
  <c r="H957" i="1" s="1"/>
  <c r="D956" i="1"/>
  <c r="C956" i="1"/>
  <c r="H956" i="1" s="1"/>
  <c r="D955" i="1"/>
  <c r="C955" i="1"/>
  <c r="D954" i="1"/>
  <c r="C954" i="1"/>
  <c r="D953" i="1"/>
  <c r="C953" i="1"/>
  <c r="D952" i="1"/>
  <c r="C952" i="1"/>
  <c r="H952" i="1" s="1"/>
  <c r="D951" i="1"/>
  <c r="C951" i="1"/>
  <c r="D950" i="1"/>
  <c r="C950" i="1"/>
  <c r="D949" i="1"/>
  <c r="C949" i="1"/>
  <c r="D948" i="1"/>
  <c r="C948" i="1"/>
  <c r="H948" i="1" s="1"/>
  <c r="D947" i="1"/>
  <c r="C947" i="1"/>
  <c r="D946" i="1"/>
  <c r="C946" i="1"/>
  <c r="H946" i="1" s="1"/>
  <c r="D945" i="1"/>
  <c r="C945" i="1"/>
  <c r="H945" i="1" s="1"/>
  <c r="D944" i="1"/>
  <c r="C944" i="1"/>
  <c r="D943" i="1"/>
  <c r="C943" i="1"/>
  <c r="H943" i="1" s="1"/>
  <c r="D942" i="1"/>
  <c r="C942" i="1"/>
  <c r="H942" i="1" s="1"/>
  <c r="D941" i="1"/>
  <c r="C941" i="1"/>
  <c r="H941" i="1" s="1"/>
  <c r="D940" i="1"/>
  <c r="C940" i="1"/>
  <c r="H940" i="1" s="1"/>
  <c r="D939" i="1"/>
  <c r="C939" i="1"/>
  <c r="H939" i="1" s="1"/>
  <c r="D938" i="1"/>
  <c r="C938" i="1"/>
  <c r="D937" i="1"/>
  <c r="C937" i="1"/>
  <c r="D936" i="1"/>
  <c r="C936" i="1"/>
  <c r="D935" i="1"/>
  <c r="C935" i="1"/>
  <c r="H935" i="1" s="1"/>
  <c r="D934" i="1"/>
  <c r="C934" i="1"/>
  <c r="D933" i="1"/>
  <c r="C933" i="1"/>
  <c r="H933" i="1" s="1"/>
  <c r="D932" i="1"/>
  <c r="C932" i="1"/>
  <c r="H932" i="1" s="1"/>
  <c r="D931" i="1"/>
  <c r="C931" i="1"/>
  <c r="D930" i="1"/>
  <c r="C930" i="1"/>
  <c r="D929" i="1"/>
  <c r="C929" i="1"/>
  <c r="H929" i="1" s="1"/>
  <c r="D928" i="1"/>
  <c r="C928" i="1"/>
  <c r="H928" i="1" s="1"/>
  <c r="D927" i="1"/>
  <c r="C927" i="1"/>
  <c r="H927" i="1" s="1"/>
  <c r="D926" i="1"/>
  <c r="C926" i="1"/>
  <c r="D925" i="1"/>
  <c r="C925" i="1"/>
  <c r="D924" i="1"/>
  <c r="C924" i="1"/>
  <c r="H924" i="1" s="1"/>
  <c r="D923" i="1"/>
  <c r="C923" i="1"/>
  <c r="D922" i="1"/>
  <c r="C922" i="1"/>
  <c r="H922" i="1" s="1"/>
  <c r="D921" i="1"/>
  <c r="C921" i="1"/>
  <c r="H921" i="1" s="1"/>
  <c r="D920" i="1"/>
  <c r="C920" i="1"/>
  <c r="H920" i="1" s="1"/>
  <c r="D919" i="1"/>
  <c r="C919" i="1"/>
  <c r="D918" i="1"/>
  <c r="C918" i="1"/>
  <c r="D917" i="1"/>
  <c r="C917" i="1"/>
  <c r="D916" i="1"/>
  <c r="C916" i="1"/>
  <c r="D915" i="1"/>
  <c r="C915" i="1"/>
  <c r="D914" i="1"/>
  <c r="C914" i="1"/>
  <c r="D913" i="1"/>
  <c r="C913" i="1"/>
  <c r="H913" i="1" s="1"/>
  <c r="D912" i="1"/>
  <c r="C912" i="1"/>
  <c r="H912" i="1" s="1"/>
  <c r="D911" i="1"/>
  <c r="C911" i="1"/>
  <c r="D910" i="1"/>
  <c r="C910" i="1"/>
  <c r="H910" i="1" s="1"/>
  <c r="D909" i="1"/>
  <c r="C909" i="1"/>
  <c r="D908" i="1"/>
  <c r="C908" i="1"/>
  <c r="H908" i="1" s="1"/>
  <c r="D907" i="1"/>
  <c r="C907" i="1"/>
  <c r="D906" i="1"/>
  <c r="C906" i="1"/>
  <c r="H906" i="1" s="1"/>
  <c r="D905" i="1"/>
  <c r="C905" i="1"/>
  <c r="H905" i="1" s="1"/>
  <c r="D904" i="1"/>
  <c r="C904" i="1"/>
  <c r="H904" i="1" s="1"/>
  <c r="D903" i="1"/>
  <c r="C903" i="1"/>
  <c r="H903" i="1" s="1"/>
  <c r="D902" i="1"/>
  <c r="C902" i="1"/>
  <c r="H902" i="1" s="1"/>
  <c r="D901" i="1"/>
  <c r="C901" i="1"/>
  <c r="D900" i="1"/>
  <c r="C900" i="1"/>
  <c r="D899" i="1"/>
  <c r="C899" i="1"/>
  <c r="D898" i="1"/>
  <c r="C898" i="1"/>
  <c r="H898" i="1" s="1"/>
  <c r="D897" i="1"/>
  <c r="C897" i="1"/>
  <c r="H897" i="1" s="1"/>
  <c r="D896" i="1"/>
  <c r="C896" i="1"/>
  <c r="H896" i="1" s="1"/>
  <c r="D895" i="1"/>
  <c r="C895" i="1"/>
  <c r="D894" i="1"/>
  <c r="C894" i="1"/>
  <c r="D893" i="1"/>
  <c r="C893" i="1"/>
  <c r="D892" i="1"/>
  <c r="C892" i="1"/>
  <c r="H892" i="1" s="1"/>
  <c r="D891" i="1"/>
  <c r="C891" i="1"/>
  <c r="H891" i="1" s="1"/>
  <c r="D890" i="1"/>
  <c r="C890" i="1"/>
  <c r="H890" i="1" s="1"/>
  <c r="D889" i="1"/>
  <c r="C889" i="1"/>
  <c r="H889" i="1" s="1"/>
  <c r="D888" i="1"/>
  <c r="C888" i="1"/>
  <c r="D887" i="1"/>
  <c r="C887" i="1"/>
  <c r="D886" i="1"/>
  <c r="C886" i="1"/>
  <c r="D885" i="1"/>
  <c r="C885" i="1"/>
  <c r="D884" i="1"/>
  <c r="C884" i="1"/>
  <c r="H884" i="1" s="1"/>
  <c r="D883" i="1"/>
  <c r="C883" i="1"/>
  <c r="D882" i="1"/>
  <c r="C882" i="1"/>
  <c r="D881" i="1"/>
  <c r="C881" i="1"/>
  <c r="D880" i="1"/>
  <c r="C880" i="1"/>
  <c r="H880" i="1" s="1"/>
  <c r="D879" i="1"/>
  <c r="C879" i="1"/>
  <c r="H879" i="1" s="1"/>
  <c r="D878" i="1"/>
  <c r="C878" i="1"/>
  <c r="D877" i="1"/>
  <c r="C877" i="1"/>
  <c r="D876" i="1"/>
  <c r="C876" i="1"/>
  <c r="H876" i="1" s="1"/>
  <c r="D875" i="1"/>
  <c r="C875" i="1"/>
  <c r="H875" i="1" s="1"/>
  <c r="D874" i="1"/>
  <c r="C874" i="1"/>
  <c r="H874" i="1" s="1"/>
  <c r="D873" i="1"/>
  <c r="C873" i="1"/>
  <c r="D872" i="1"/>
  <c r="C872" i="1"/>
  <c r="H872" i="1" s="1"/>
  <c r="D871" i="1"/>
  <c r="C871" i="1"/>
  <c r="D870" i="1"/>
  <c r="C870" i="1"/>
  <c r="H870" i="1" s="1"/>
  <c r="D869" i="1"/>
  <c r="C869" i="1"/>
  <c r="H869" i="1" s="1"/>
  <c r="D868" i="1"/>
  <c r="C868" i="1"/>
  <c r="H868" i="1" s="1"/>
  <c r="D867" i="1"/>
  <c r="C867" i="1"/>
  <c r="D866" i="1"/>
  <c r="C866" i="1"/>
  <c r="D865" i="1"/>
  <c r="C865" i="1"/>
  <c r="D864" i="1"/>
  <c r="C864" i="1"/>
  <c r="D863" i="1"/>
  <c r="C863" i="1"/>
  <c r="H863" i="1" s="1"/>
  <c r="D862" i="1"/>
  <c r="C862" i="1"/>
  <c r="H862" i="1" s="1"/>
  <c r="D861" i="1"/>
  <c r="C861" i="1"/>
  <c r="D860" i="1"/>
  <c r="C860" i="1"/>
  <c r="H860" i="1" s="1"/>
  <c r="D859" i="1"/>
  <c r="C859" i="1"/>
  <c r="D858" i="1"/>
  <c r="C858" i="1"/>
  <c r="D857" i="1"/>
  <c r="C857" i="1"/>
  <c r="H857" i="1" s="1"/>
  <c r="D856" i="1"/>
  <c r="C856" i="1"/>
  <c r="D855" i="1"/>
  <c r="C855" i="1"/>
  <c r="D854" i="1"/>
  <c r="C854" i="1"/>
  <c r="D853" i="1"/>
  <c r="C853" i="1"/>
  <c r="H853" i="1" s="1"/>
  <c r="D852" i="1"/>
  <c r="C852" i="1"/>
  <c r="H852" i="1" s="1"/>
  <c r="D851" i="1"/>
  <c r="C851" i="1"/>
  <c r="H851" i="1" s="1"/>
  <c r="D850" i="1"/>
  <c r="C850" i="1"/>
  <c r="D849" i="1"/>
  <c r="C849" i="1"/>
  <c r="H849" i="1" s="1"/>
  <c r="D848" i="1"/>
  <c r="C848" i="1"/>
  <c r="H848" i="1" s="1"/>
  <c r="D847" i="1"/>
  <c r="C847" i="1"/>
  <c r="D846" i="1"/>
  <c r="C846" i="1"/>
  <c r="D845" i="1"/>
  <c r="C845" i="1"/>
  <c r="D844" i="1"/>
  <c r="C844" i="1"/>
  <c r="H844" i="1" s="1"/>
  <c r="D843" i="1"/>
  <c r="C843" i="1"/>
  <c r="D842" i="1"/>
  <c r="C842" i="1"/>
  <c r="H842" i="1" s="1"/>
  <c r="D841" i="1"/>
  <c r="C841" i="1"/>
  <c r="D840" i="1"/>
  <c r="C840" i="1"/>
  <c r="D839" i="1"/>
  <c r="C839" i="1"/>
  <c r="D838" i="1"/>
  <c r="C838" i="1"/>
  <c r="H838" i="1" s="1"/>
  <c r="D837" i="1"/>
  <c r="C837" i="1"/>
  <c r="D836" i="1"/>
  <c r="C836" i="1"/>
  <c r="H836" i="1" s="1"/>
  <c r="D835" i="1"/>
  <c r="C835" i="1"/>
  <c r="D834" i="1"/>
  <c r="C834" i="1"/>
  <c r="H834" i="1" s="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D824" i="1"/>
  <c r="C824" i="1"/>
  <c r="D823" i="1"/>
  <c r="C823" i="1"/>
  <c r="D822" i="1"/>
  <c r="C822" i="1"/>
  <c r="D821" i="1"/>
  <c r="C821" i="1"/>
  <c r="D820" i="1"/>
  <c r="C820" i="1"/>
  <c r="D819" i="1"/>
  <c r="C819" i="1"/>
  <c r="D818" i="1"/>
  <c r="C818" i="1"/>
  <c r="D817" i="1"/>
  <c r="C817" i="1"/>
  <c r="H817" i="1" s="1"/>
  <c r="D816" i="1"/>
  <c r="C816" i="1"/>
  <c r="H816" i="1" s="1"/>
  <c r="D815" i="1"/>
  <c r="C815" i="1"/>
  <c r="D814" i="1"/>
  <c r="C814" i="1"/>
  <c r="D813" i="1"/>
  <c r="C813" i="1"/>
  <c r="H813" i="1" s="1"/>
  <c r="D812" i="1"/>
  <c r="C812" i="1"/>
  <c r="D811" i="1"/>
  <c r="C811" i="1"/>
  <c r="H811" i="1" s="1"/>
  <c r="D810" i="1"/>
  <c r="C810" i="1"/>
  <c r="H810" i="1" s="1"/>
  <c r="D809" i="1"/>
  <c r="C809" i="1"/>
  <c r="H809" i="1" s="1"/>
  <c r="D808" i="1"/>
  <c r="C808" i="1"/>
  <c r="D807" i="1"/>
  <c r="C807" i="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D794" i="1"/>
  <c r="C794" i="1"/>
  <c r="H794" i="1" s="1"/>
  <c r="D793" i="1"/>
  <c r="C793" i="1"/>
  <c r="D792" i="1"/>
  <c r="C792" i="1"/>
  <c r="D791" i="1"/>
  <c r="C791" i="1"/>
  <c r="H791" i="1" s="1"/>
  <c r="D790" i="1"/>
  <c r="C790" i="1"/>
  <c r="H790" i="1" s="1"/>
  <c r="D789" i="1"/>
  <c r="C789" i="1"/>
  <c r="D788" i="1"/>
  <c r="C788" i="1"/>
  <c r="D787" i="1"/>
  <c r="C787" i="1"/>
  <c r="D786" i="1"/>
  <c r="C786" i="1"/>
  <c r="D785" i="1"/>
  <c r="C785" i="1"/>
  <c r="D784" i="1"/>
  <c r="C784" i="1"/>
  <c r="H784" i="1" s="1"/>
  <c r="D783" i="1"/>
  <c r="C783" i="1"/>
  <c r="H783" i="1" s="1"/>
  <c r="D782" i="1"/>
  <c r="C782" i="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D767" i="1"/>
  <c r="C767" i="1"/>
  <c r="H767" i="1" s="1"/>
  <c r="D766" i="1"/>
  <c r="C766" i="1"/>
  <c r="D765" i="1"/>
  <c r="C765" i="1"/>
  <c r="D764" i="1"/>
  <c r="C764" i="1"/>
  <c r="H764" i="1" s="1"/>
  <c r="D763" i="1"/>
  <c r="C763" i="1"/>
  <c r="D762" i="1"/>
  <c r="C762" i="1"/>
  <c r="H762" i="1" s="1"/>
  <c r="D761" i="1"/>
  <c r="C761" i="1"/>
  <c r="D760" i="1"/>
  <c r="C760" i="1"/>
  <c r="H760" i="1" s="1"/>
  <c r="D759" i="1"/>
  <c r="C759" i="1"/>
  <c r="D758" i="1"/>
  <c r="C758" i="1"/>
  <c r="H758" i="1" s="1"/>
  <c r="D757" i="1"/>
  <c r="C757" i="1"/>
  <c r="H757" i="1" s="1"/>
  <c r="D756" i="1"/>
  <c r="C756" i="1"/>
  <c r="H756" i="1" s="1"/>
  <c r="D755" i="1"/>
  <c r="C755" i="1"/>
  <c r="H755" i="1" s="1"/>
  <c r="D754" i="1"/>
  <c r="C754" i="1"/>
  <c r="D753" i="1"/>
  <c r="C753" i="1"/>
  <c r="D752" i="1"/>
  <c r="C752" i="1"/>
  <c r="D751" i="1"/>
  <c r="C751" i="1"/>
  <c r="D750" i="1"/>
  <c r="C750" i="1"/>
  <c r="H750" i="1" s="1"/>
  <c r="D749" i="1"/>
  <c r="C749" i="1"/>
  <c r="H749" i="1" s="1"/>
  <c r="D748" i="1"/>
  <c r="C748" i="1"/>
  <c r="D747" i="1"/>
  <c r="C747" i="1"/>
  <c r="H747" i="1" s="1"/>
  <c r="D746" i="1"/>
  <c r="C746" i="1"/>
  <c r="H746" i="1" s="1"/>
  <c r="D745" i="1"/>
  <c r="C745" i="1"/>
  <c r="D744" i="1"/>
  <c r="C744" i="1"/>
  <c r="D743" i="1"/>
  <c r="C743" i="1"/>
  <c r="D742" i="1"/>
  <c r="C742" i="1"/>
  <c r="H742" i="1" s="1"/>
  <c r="D741" i="1"/>
  <c r="C741" i="1"/>
  <c r="D740" i="1"/>
  <c r="C740" i="1"/>
  <c r="D739" i="1"/>
  <c r="C739" i="1"/>
  <c r="H739" i="1" s="1"/>
  <c r="D738" i="1"/>
  <c r="C738" i="1"/>
  <c r="D737" i="1"/>
  <c r="C737" i="1"/>
  <c r="H737" i="1" s="1"/>
  <c r="D736" i="1"/>
  <c r="C736" i="1"/>
  <c r="H736" i="1" s="1"/>
  <c r="D735" i="1"/>
  <c r="C735" i="1"/>
  <c r="D734" i="1"/>
  <c r="C734" i="1"/>
  <c r="D733" i="1"/>
  <c r="C733" i="1"/>
  <c r="D732" i="1"/>
  <c r="C732" i="1"/>
  <c r="D731" i="1"/>
  <c r="C731" i="1"/>
  <c r="D730" i="1"/>
  <c r="C730" i="1"/>
  <c r="D729" i="1"/>
  <c r="C729" i="1"/>
  <c r="H729" i="1" s="1"/>
  <c r="D728" i="1"/>
  <c r="C728" i="1"/>
  <c r="H728" i="1" s="1"/>
  <c r="D727" i="1"/>
  <c r="C727" i="1"/>
  <c r="D726" i="1"/>
  <c r="C726" i="1"/>
  <c r="H726" i="1" s="1"/>
  <c r="D725" i="1"/>
  <c r="C725" i="1"/>
  <c r="H725" i="1" s="1"/>
  <c r="D724" i="1"/>
  <c r="C724" i="1"/>
  <c r="H724" i="1" s="1"/>
  <c r="D723" i="1"/>
  <c r="C723" i="1"/>
  <c r="D722" i="1"/>
  <c r="C722" i="1"/>
  <c r="H722" i="1" s="1"/>
  <c r="D721" i="1"/>
  <c r="C721" i="1"/>
  <c r="H721" i="1" s="1"/>
  <c r="D720" i="1"/>
  <c r="C720" i="1"/>
  <c r="D719" i="1"/>
  <c r="C719" i="1"/>
  <c r="D718" i="1"/>
  <c r="C718" i="1"/>
  <c r="D717" i="1"/>
  <c r="C717" i="1"/>
  <c r="H717" i="1" s="1"/>
  <c r="D716" i="1"/>
  <c r="C716" i="1"/>
  <c r="D715" i="1"/>
  <c r="C715" i="1"/>
  <c r="H715" i="1" s="1"/>
  <c r="D714" i="1"/>
  <c r="C714" i="1"/>
  <c r="D713" i="1"/>
  <c r="C713" i="1"/>
  <c r="D712" i="1"/>
  <c r="C712" i="1"/>
  <c r="D711" i="1"/>
  <c r="C711" i="1"/>
  <c r="D710" i="1"/>
  <c r="C710" i="1"/>
  <c r="H710" i="1" s="1"/>
  <c r="D709" i="1"/>
  <c r="C709" i="1"/>
  <c r="D708" i="1"/>
  <c r="C708" i="1"/>
  <c r="H708" i="1" s="1"/>
  <c r="D707" i="1"/>
  <c r="C707" i="1"/>
  <c r="H707" i="1" s="1"/>
  <c r="D706" i="1"/>
  <c r="C706" i="1"/>
  <c r="D705" i="1"/>
  <c r="C705" i="1"/>
  <c r="H705" i="1" s="1"/>
  <c r="D704" i="1"/>
  <c r="C704" i="1"/>
  <c r="H704" i="1" s="1"/>
  <c r="D703" i="1"/>
  <c r="C703" i="1"/>
  <c r="D702" i="1"/>
  <c r="C702" i="1"/>
  <c r="D701" i="1"/>
  <c r="C701" i="1"/>
  <c r="H701" i="1" s="1"/>
  <c r="D700" i="1"/>
  <c r="C700" i="1"/>
  <c r="H700" i="1" s="1"/>
  <c r="D699" i="1"/>
  <c r="C699" i="1"/>
  <c r="H699" i="1" s="1"/>
  <c r="D698" i="1"/>
  <c r="C698" i="1"/>
  <c r="D697" i="1"/>
  <c r="C697" i="1"/>
  <c r="D696" i="1"/>
  <c r="C696" i="1"/>
  <c r="H696" i="1" s="1"/>
  <c r="D695" i="1"/>
  <c r="C695" i="1"/>
  <c r="H695" i="1" s="1"/>
  <c r="D694" i="1"/>
  <c r="C694" i="1"/>
  <c r="H694" i="1" s="1"/>
  <c r="D693" i="1"/>
  <c r="C693" i="1"/>
  <c r="H693" i="1" s="1"/>
  <c r="D692" i="1"/>
  <c r="C692" i="1"/>
  <c r="D691" i="1"/>
  <c r="C691" i="1"/>
  <c r="H691" i="1" s="1"/>
  <c r="D690" i="1"/>
  <c r="C690" i="1"/>
  <c r="H690" i="1" s="1"/>
  <c r="D689" i="1"/>
  <c r="C689" i="1"/>
  <c r="D688" i="1"/>
  <c r="C688" i="1"/>
  <c r="H688" i="1" s="1"/>
  <c r="D687" i="1"/>
  <c r="C687" i="1"/>
  <c r="H687" i="1" s="1"/>
  <c r="D686" i="1"/>
  <c r="C686" i="1"/>
  <c r="D685" i="1"/>
  <c r="C685" i="1"/>
  <c r="H685" i="1" s="1"/>
  <c r="D684" i="1"/>
  <c r="C684" i="1"/>
  <c r="D683" i="1"/>
  <c r="C683" i="1"/>
  <c r="H683" i="1" s="1"/>
  <c r="D682" i="1"/>
  <c r="C682" i="1"/>
  <c r="H682" i="1" s="1"/>
  <c r="D681" i="1"/>
  <c r="C681" i="1"/>
  <c r="H681" i="1" s="1"/>
  <c r="D680" i="1"/>
  <c r="C680" i="1"/>
  <c r="H680" i="1" s="1"/>
  <c r="D679" i="1"/>
  <c r="C679" i="1"/>
  <c r="H679" i="1" s="1"/>
  <c r="D678" i="1"/>
  <c r="C678" i="1"/>
  <c r="D677" i="1"/>
  <c r="C677" i="1"/>
  <c r="D676" i="1"/>
  <c r="C676" i="1"/>
  <c r="D675" i="1"/>
  <c r="C675" i="1"/>
  <c r="D674" i="1"/>
  <c r="C674" i="1"/>
  <c r="H674" i="1" s="1"/>
  <c r="D673" i="1"/>
  <c r="C673" i="1"/>
  <c r="H673" i="1" s="1"/>
  <c r="D672" i="1"/>
  <c r="C672" i="1"/>
  <c r="D671" i="1"/>
  <c r="C671" i="1"/>
  <c r="H671" i="1" s="1"/>
  <c r="D670" i="1"/>
  <c r="C670" i="1"/>
  <c r="D669" i="1"/>
  <c r="C669" i="1"/>
  <c r="D668" i="1"/>
  <c r="C668" i="1"/>
  <c r="D667" i="1"/>
  <c r="C667" i="1"/>
  <c r="D666" i="1"/>
  <c r="C666" i="1"/>
  <c r="H666" i="1" s="1"/>
  <c r="D665" i="1"/>
  <c r="C665" i="1"/>
  <c r="D664" i="1"/>
  <c r="C664" i="1"/>
  <c r="D663" i="1"/>
  <c r="C663" i="1"/>
  <c r="D662" i="1"/>
  <c r="C662" i="1"/>
  <c r="H662" i="1" s="1"/>
  <c r="D661" i="1"/>
  <c r="C661" i="1"/>
  <c r="H661" i="1" s="1"/>
  <c r="D660" i="1"/>
  <c r="C660" i="1"/>
  <c r="D659" i="1"/>
  <c r="C659" i="1"/>
  <c r="H659" i="1" s="1"/>
  <c r="D658" i="1"/>
  <c r="C658" i="1"/>
  <c r="D657" i="1"/>
  <c r="C657" i="1"/>
  <c r="D656" i="1"/>
  <c r="C656" i="1"/>
  <c r="D655" i="1"/>
  <c r="C655" i="1"/>
  <c r="D654" i="1"/>
  <c r="C654" i="1"/>
  <c r="H654" i="1" s="1"/>
  <c r="D653" i="1"/>
  <c r="C653" i="1"/>
  <c r="D652" i="1"/>
  <c r="C652" i="1"/>
  <c r="D651" i="1"/>
  <c r="C651" i="1"/>
  <c r="H651" i="1" s="1"/>
  <c r="D650" i="1"/>
  <c r="C650" i="1"/>
  <c r="D649" i="1"/>
  <c r="C649" i="1"/>
  <c r="D648" i="1"/>
  <c r="C648" i="1"/>
  <c r="D647" i="1"/>
  <c r="C647" i="1"/>
  <c r="D646" i="1"/>
  <c r="C646" i="1"/>
  <c r="H646" i="1" s="1"/>
  <c r="D645" i="1"/>
  <c r="C645" i="1"/>
  <c r="H645" i="1" s="1"/>
  <c r="C642" i="1"/>
  <c r="D641" i="1"/>
  <c r="D636" i="1"/>
  <c r="C636" i="1"/>
  <c r="H636" i="1" s="1"/>
  <c r="D635" i="1"/>
  <c r="C635" i="1"/>
  <c r="H635" i="1" s="1"/>
  <c r="D632" i="1"/>
  <c r="C632" i="1"/>
  <c r="H632" i="1" s="1"/>
  <c r="D631" i="1"/>
  <c r="C631" i="1"/>
  <c r="D630" i="1"/>
  <c r="C630" i="1"/>
  <c r="H630" i="1" s="1"/>
  <c r="D629" i="1"/>
  <c r="C629" i="1"/>
  <c r="H629" i="1" s="1"/>
  <c r="D628" i="1"/>
  <c r="C628" i="1"/>
  <c r="D627" i="1"/>
  <c r="C627" i="1"/>
  <c r="H627" i="1" s="1"/>
  <c r="D626" i="1"/>
  <c r="C626" i="1"/>
  <c r="D625" i="1"/>
  <c r="C625" i="1"/>
  <c r="D624" i="1"/>
  <c r="C624" i="1"/>
  <c r="D623" i="1"/>
  <c r="D622" i="1"/>
  <c r="C622" i="1"/>
  <c r="H622" i="1" s="1"/>
  <c r="D621" i="1"/>
  <c r="C621" i="1"/>
  <c r="H621" i="1" s="1"/>
  <c r="D620" i="1"/>
  <c r="C620" i="1"/>
  <c r="H620" i="1" s="1"/>
  <c r="D619" i="1"/>
  <c r="C619" i="1"/>
  <c r="D618" i="1"/>
  <c r="C618" i="1"/>
  <c r="H618" i="1" s="1"/>
  <c r="D617" i="1"/>
  <c r="C617" i="1"/>
  <c r="D616" i="1"/>
  <c r="C616" i="1"/>
  <c r="D615" i="1"/>
  <c r="C615" i="1"/>
  <c r="D614" i="1"/>
  <c r="C614" i="1"/>
  <c r="D613" i="1"/>
  <c r="C613" i="1"/>
  <c r="H613" i="1" s="1"/>
  <c r="D612" i="1"/>
  <c r="C612" i="1"/>
  <c r="H612" i="1" s="1"/>
  <c r="D611" i="1"/>
  <c r="C611" i="1"/>
  <c r="H611" i="1" s="1"/>
  <c r="D610" i="1"/>
  <c r="C610" i="1"/>
  <c r="H610" i="1" s="1"/>
  <c r="D609" i="1"/>
  <c r="C609" i="1"/>
  <c r="H609" i="1" s="1"/>
  <c r="D608" i="1"/>
  <c r="C608" i="1"/>
  <c r="H608" i="1" s="1"/>
  <c r="D607" i="1"/>
  <c r="C607" i="1"/>
  <c r="H607" i="1" s="1"/>
  <c r="D606" i="1"/>
  <c r="C606" i="1"/>
  <c r="D605" i="1"/>
  <c r="C605" i="1"/>
  <c r="D604" i="1"/>
  <c r="C604" i="1"/>
  <c r="H604" i="1" s="1"/>
  <c r="D603" i="1"/>
  <c r="C603" i="1"/>
  <c r="D602" i="1"/>
  <c r="C602" i="1"/>
  <c r="H602" i="1" s="1"/>
  <c r="D601" i="1"/>
  <c r="C601" i="1"/>
  <c r="H601" i="1" s="1"/>
  <c r="D600" i="1"/>
  <c r="C600" i="1"/>
  <c r="H600" i="1" s="1"/>
  <c r="D599" i="1"/>
  <c r="C599" i="1"/>
  <c r="H599" i="1" s="1"/>
  <c r="D598" i="1"/>
  <c r="C598" i="1"/>
  <c r="D597" i="1"/>
  <c r="C597" i="1"/>
  <c r="H597" i="1" s="1"/>
  <c r="D596" i="1"/>
  <c r="C596" i="1"/>
  <c r="H596" i="1" s="1"/>
  <c r="D595" i="1"/>
  <c r="C595" i="1"/>
  <c r="D594" i="1"/>
  <c r="C594" i="1"/>
  <c r="H594" i="1" s="1"/>
  <c r="D593" i="1"/>
  <c r="C593" i="1"/>
  <c r="H593" i="1" s="1"/>
  <c r="D592" i="1"/>
  <c r="C592" i="1"/>
  <c r="H592" i="1" s="1"/>
  <c r="D591" i="1"/>
  <c r="D590" i="1"/>
  <c r="C590" i="1"/>
  <c r="D589" i="1"/>
  <c r="C589" i="1"/>
  <c r="D588" i="1"/>
  <c r="C588" i="1"/>
  <c r="H588" i="1" s="1"/>
  <c r="D587" i="1"/>
  <c r="C587" i="1"/>
  <c r="D586" i="1"/>
  <c r="C586" i="1"/>
  <c r="D585" i="1"/>
  <c r="C585" i="1"/>
  <c r="D584" i="1"/>
  <c r="C584" i="1"/>
  <c r="D583" i="1"/>
  <c r="C583" i="1"/>
  <c r="D582" i="1"/>
  <c r="C582" i="1"/>
  <c r="D581" i="1"/>
  <c r="C581" i="1"/>
  <c r="D580" i="1"/>
  <c r="C580" i="1"/>
  <c r="D579" i="1"/>
  <c r="C579" i="1"/>
  <c r="H579" i="1" s="1"/>
  <c r="D578" i="1"/>
  <c r="C578" i="1"/>
  <c r="H578" i="1" s="1"/>
  <c r="D577" i="1"/>
  <c r="C577" i="1"/>
  <c r="D576" i="1"/>
  <c r="C576" i="1"/>
  <c r="D575" i="1"/>
  <c r="C575" i="1"/>
  <c r="D574" i="1"/>
  <c r="C574" i="1"/>
  <c r="D573" i="1"/>
  <c r="C573" i="1"/>
  <c r="D572" i="1"/>
  <c r="C572" i="1"/>
  <c r="H572" i="1" s="1"/>
  <c r="D571" i="1"/>
  <c r="C571" i="1"/>
  <c r="D570" i="1"/>
  <c r="C570" i="1"/>
  <c r="D569" i="1"/>
  <c r="C569" i="1"/>
  <c r="H569" i="1" s="1"/>
  <c r="D568" i="1"/>
  <c r="C568" i="1"/>
  <c r="D567" i="1"/>
  <c r="C567" i="1"/>
  <c r="D566" i="1"/>
  <c r="C566" i="1"/>
  <c r="H566" i="1" s="1"/>
  <c r="D565" i="1"/>
  <c r="D564" i="1"/>
  <c r="C564" i="1"/>
  <c r="D563" i="1"/>
  <c r="C563" i="1"/>
  <c r="D562" i="1"/>
  <c r="C562" i="1"/>
  <c r="D561" i="1"/>
  <c r="C561" i="1"/>
  <c r="D560" i="1"/>
  <c r="C560" i="1"/>
  <c r="D559" i="1"/>
  <c r="C559" i="1"/>
  <c r="D558" i="1"/>
  <c r="C558" i="1"/>
  <c r="D557" i="1"/>
  <c r="C557" i="1"/>
  <c r="D556" i="1"/>
  <c r="C556" i="1"/>
  <c r="D555" i="1"/>
  <c r="C555" i="1"/>
  <c r="D554" i="1"/>
  <c r="C554" i="1"/>
  <c r="H554" i="1" s="1"/>
  <c r="D553" i="1"/>
  <c r="C553" i="1"/>
  <c r="H553" i="1" s="1"/>
  <c r="D552" i="1"/>
  <c r="C552" i="1"/>
  <c r="H552" i="1" s="1"/>
  <c r="C551" i="1"/>
  <c r="D550" i="1"/>
  <c r="C550" i="1"/>
  <c r="D549" i="1"/>
  <c r="C549" i="1"/>
  <c r="D548" i="1"/>
  <c r="C548" i="1"/>
  <c r="D547" i="1"/>
  <c r="C547" i="1"/>
  <c r="H547" i="1" s="1"/>
  <c r="D546" i="1"/>
  <c r="C546" i="1"/>
  <c r="H546" i="1" s="1"/>
  <c r="D545" i="1"/>
  <c r="C545" i="1"/>
  <c r="H545" i="1" s="1"/>
  <c r="C544" i="1"/>
  <c r="D543" i="1"/>
  <c r="C543" i="1"/>
  <c r="H543" i="1" s="1"/>
  <c r="D542" i="1"/>
  <c r="C542" i="1"/>
  <c r="H542" i="1" s="1"/>
  <c r="D541" i="1"/>
  <c r="C541" i="1"/>
  <c r="H541" i="1" s="1"/>
  <c r="D540" i="1"/>
  <c r="C540" i="1"/>
  <c r="D539" i="1"/>
  <c r="C539" i="1"/>
  <c r="H539" i="1" s="1"/>
  <c r="D538" i="1"/>
  <c r="C538" i="1"/>
  <c r="D537" i="1"/>
  <c r="C537" i="1"/>
  <c r="D536" i="1"/>
  <c r="C536" i="1"/>
  <c r="D535" i="1"/>
  <c r="C535" i="1"/>
  <c r="D534" i="1"/>
  <c r="C534" i="1"/>
  <c r="D533" i="1"/>
  <c r="C533" i="1"/>
  <c r="D532" i="1"/>
  <c r="C532" i="1"/>
  <c r="D531" i="1"/>
  <c r="C531" i="1"/>
  <c r="H531" i="1" s="1"/>
  <c r="C530" i="1"/>
  <c r="D528" i="1"/>
  <c r="C528" i="1"/>
  <c r="D527" i="1"/>
  <c r="C527" i="1"/>
  <c r="H527" i="1" s="1"/>
  <c r="D526" i="1"/>
  <c r="C526" i="1"/>
  <c r="H526" i="1" s="1"/>
  <c r="D525" i="1"/>
  <c r="C525" i="1"/>
  <c r="D524" i="1"/>
  <c r="C524" i="1"/>
  <c r="D523" i="1"/>
  <c r="C523" i="1"/>
  <c r="D522" i="1"/>
  <c r="C522" i="1"/>
  <c r="D521" i="1"/>
  <c r="C521" i="1"/>
  <c r="D520" i="1"/>
  <c r="C520" i="1"/>
  <c r="D519" i="1"/>
  <c r="C519" i="1"/>
  <c r="D518" i="1"/>
  <c r="C518" i="1"/>
  <c r="D517" i="1"/>
  <c r="C517" i="1"/>
  <c r="H517" i="1" s="1"/>
  <c r="D516" i="1"/>
  <c r="C516" i="1"/>
  <c r="H516" i="1" s="1"/>
  <c r="D515" i="1"/>
  <c r="C515" i="1"/>
  <c r="H515" i="1" s="1"/>
  <c r="D514" i="1"/>
  <c r="C514" i="1"/>
  <c r="D513" i="1"/>
  <c r="C513" i="1"/>
  <c r="D512" i="1"/>
  <c r="C512" i="1"/>
  <c r="D511" i="1"/>
  <c r="C511" i="1"/>
  <c r="D510" i="1"/>
  <c r="C510" i="1"/>
  <c r="H510" i="1" s="1"/>
  <c r="D509" i="1"/>
  <c r="C509" i="1"/>
  <c r="D508" i="1"/>
  <c r="C508" i="1"/>
  <c r="H508" i="1" s="1"/>
  <c r="D507" i="1"/>
  <c r="C507" i="1"/>
  <c r="D506" i="1"/>
  <c r="C506" i="1"/>
  <c r="H506" i="1" s="1"/>
  <c r="D505" i="1"/>
  <c r="C505" i="1"/>
  <c r="H505" i="1" s="1"/>
  <c r="D504" i="1"/>
  <c r="C504" i="1"/>
  <c r="H504" i="1" s="1"/>
  <c r="D503" i="1"/>
  <c r="C503" i="1"/>
  <c r="H503" i="1" s="1"/>
  <c r="D502" i="1"/>
  <c r="C502" i="1"/>
  <c r="H502" i="1" s="1"/>
  <c r="D501" i="1"/>
  <c r="C501" i="1"/>
  <c r="H501" i="1" s="1"/>
  <c r="D500" i="1"/>
  <c r="C500" i="1"/>
  <c r="D499" i="1"/>
  <c r="C499" i="1"/>
  <c r="H499" i="1" s="1"/>
  <c r="D498" i="1"/>
  <c r="C498" i="1"/>
  <c r="H498" i="1" s="1"/>
  <c r="D497" i="1"/>
  <c r="C497" i="1"/>
  <c r="D496" i="1"/>
  <c r="C496" i="1"/>
  <c r="H496" i="1" s="1"/>
  <c r="D495" i="1"/>
  <c r="C495" i="1"/>
  <c r="H495" i="1" s="1"/>
  <c r="D494" i="1"/>
  <c r="C494" i="1"/>
  <c r="H494" i="1" s="1"/>
  <c r="D493" i="1"/>
  <c r="C493" i="1"/>
  <c r="H493" i="1" s="1"/>
  <c r="D492" i="1"/>
  <c r="C492" i="1"/>
  <c r="D491" i="1"/>
  <c r="C491" i="1"/>
  <c r="H491" i="1" s="1"/>
  <c r="D490" i="1"/>
  <c r="C490" i="1"/>
  <c r="D489" i="1"/>
  <c r="C489" i="1"/>
  <c r="H489" i="1" s="1"/>
  <c r="D488" i="1"/>
  <c r="C488" i="1"/>
  <c r="H488" i="1" s="1"/>
  <c r="D487" i="1"/>
  <c r="C487" i="1"/>
  <c r="H487" i="1" s="1"/>
  <c r="D486" i="1"/>
  <c r="C486" i="1"/>
  <c r="H486" i="1" s="1"/>
  <c r="D485" i="1"/>
  <c r="D484" i="1"/>
  <c r="C484" i="1"/>
  <c r="D483" i="1"/>
  <c r="C483" i="1"/>
  <c r="D482" i="1"/>
  <c r="C482" i="1"/>
  <c r="H482" i="1" s="1"/>
  <c r="D481" i="1"/>
  <c r="C481" i="1"/>
  <c r="H481" i="1" s="1"/>
  <c r="D480" i="1"/>
  <c r="C480" i="1"/>
  <c r="D479" i="1"/>
  <c r="C479" i="1"/>
  <c r="H479" i="1" s="1"/>
  <c r="D478" i="1"/>
  <c r="C478" i="1"/>
  <c r="D477" i="1"/>
  <c r="C477" i="1"/>
  <c r="D476" i="1"/>
  <c r="C476" i="1"/>
  <c r="D475" i="1"/>
  <c r="C475" i="1"/>
  <c r="D474" i="1"/>
  <c r="C474" i="1"/>
  <c r="C473" i="1"/>
  <c r="D472" i="1"/>
  <c r="C472" i="1"/>
  <c r="D471" i="1"/>
  <c r="C471" i="1"/>
  <c r="H471" i="1" s="1"/>
  <c r="D470" i="1"/>
  <c r="H470" i="1" s="1"/>
  <c r="C470" i="1"/>
  <c r="G470" i="1" s="1"/>
  <c r="D469" i="1"/>
  <c r="H469" i="1" s="1"/>
  <c r="C469" i="1"/>
  <c r="D468" i="1"/>
  <c r="H468" i="1" s="1"/>
  <c r="C468" i="1"/>
  <c r="D467" i="1"/>
  <c r="H467" i="1" s="1"/>
  <c r="C467" i="1"/>
  <c r="D466" i="1"/>
  <c r="H466" i="1" s="1"/>
  <c r="C466" i="1"/>
  <c r="G466" i="1" s="1"/>
  <c r="D465" i="1"/>
  <c r="H465" i="1" s="1"/>
  <c r="C465" i="1"/>
  <c r="D464" i="1"/>
  <c r="H464" i="1" s="1"/>
  <c r="C464" i="1"/>
  <c r="D463" i="1"/>
  <c r="H463" i="1" s="1"/>
  <c r="C463" i="1"/>
  <c r="D462" i="1"/>
  <c r="H462" i="1" s="1"/>
  <c r="C462" i="1"/>
  <c r="D461" i="1"/>
  <c r="H461" i="1" s="1"/>
  <c r="C461" i="1"/>
  <c r="D460" i="1"/>
  <c r="H460" i="1" s="1"/>
  <c r="C460" i="1"/>
  <c r="D459" i="1"/>
  <c r="H459" i="1" s="1"/>
  <c r="C459" i="1"/>
  <c r="D458" i="1"/>
  <c r="C458" i="1"/>
  <c r="D457" i="1"/>
  <c r="C457" i="1"/>
  <c r="H457" i="1" s="1"/>
  <c r="D456" i="1"/>
  <c r="H456" i="1" s="1"/>
  <c r="C456" i="1"/>
  <c r="G456" i="1" s="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G448" i="1" s="1"/>
  <c r="D447" i="1"/>
  <c r="H447" i="1" s="1"/>
  <c r="C447" i="1"/>
  <c r="D446" i="1"/>
  <c r="H446" i="1" s="1"/>
  <c r="C446" i="1"/>
  <c r="D445" i="1"/>
  <c r="H445" i="1" s="1"/>
  <c r="C445" i="1"/>
  <c r="D444" i="1"/>
  <c r="H444" i="1" s="1"/>
  <c r="C444" i="1"/>
  <c r="D443" i="1"/>
  <c r="H443" i="1" s="1"/>
  <c r="C443" i="1"/>
  <c r="D442" i="1"/>
  <c r="H442" i="1" s="1"/>
  <c r="C442" i="1"/>
  <c r="G442" i="1" s="1"/>
  <c r="D441" i="1"/>
  <c r="H441" i="1" s="1"/>
  <c r="C441" i="1"/>
  <c r="D440" i="1"/>
  <c r="H440" i="1" s="1"/>
  <c r="C440" i="1"/>
  <c r="D439" i="1"/>
  <c r="H439" i="1" s="1"/>
  <c r="C439" i="1"/>
  <c r="D438" i="1"/>
  <c r="H438" i="1" s="1"/>
  <c r="C438" i="1"/>
  <c r="D437" i="1"/>
  <c r="H437" i="1" s="1"/>
  <c r="C437" i="1"/>
  <c r="D436" i="1"/>
  <c r="H436" i="1" s="1"/>
  <c r="C436" i="1"/>
  <c r="G436" i="1" s="1"/>
  <c r="D435" i="1"/>
  <c r="H435" i="1" s="1"/>
  <c r="C435" i="1"/>
  <c r="G435" i="1" s="1"/>
  <c r="D434" i="1"/>
  <c r="H434" i="1" s="1"/>
  <c r="C434" i="1"/>
  <c r="D433" i="1"/>
  <c r="H433" i="1" s="1"/>
  <c r="C433" i="1"/>
  <c r="D432" i="1"/>
  <c r="H432" i="1" s="1"/>
  <c r="C432" i="1"/>
  <c r="G432" i="1" s="1"/>
  <c r="D431" i="1"/>
  <c r="H431" i="1" s="1"/>
  <c r="C431" i="1"/>
  <c r="D430" i="1"/>
  <c r="H430" i="1" s="1"/>
  <c r="C430" i="1"/>
  <c r="D429" i="1"/>
  <c r="H429" i="1" s="1"/>
  <c r="C429" i="1"/>
  <c r="D428" i="1"/>
  <c r="H428" i="1" s="1"/>
  <c r="C428" i="1"/>
  <c r="D427" i="1"/>
  <c r="H427" i="1" s="1"/>
  <c r="C427" i="1"/>
  <c r="G427" i="1" s="1"/>
  <c r="D426" i="1"/>
  <c r="H426" i="1" s="1"/>
  <c r="C426" i="1"/>
  <c r="D423" i="1"/>
  <c r="H423" i="1" s="1"/>
  <c r="C423" i="1"/>
  <c r="D422" i="1"/>
  <c r="C422" i="1"/>
  <c r="D421" i="1"/>
  <c r="C421" i="1"/>
  <c r="D416" i="1"/>
  <c r="C416" i="1"/>
  <c r="D415" i="1"/>
  <c r="C415" i="1"/>
  <c r="H415" i="1" s="1"/>
  <c r="D414" i="1"/>
  <c r="C414" i="1"/>
  <c r="H414" i="1" s="1"/>
  <c r="D411" i="1"/>
  <c r="C411" i="1"/>
  <c r="D410" i="1"/>
  <c r="C410" i="1"/>
  <c r="D409" i="1"/>
  <c r="C409" i="1"/>
  <c r="D408" i="1"/>
  <c r="C408" i="1"/>
  <c r="H408" i="1" s="1"/>
  <c r="D407" i="1"/>
  <c r="C407" i="1"/>
  <c r="H407" i="1" s="1"/>
  <c r="D406" i="1"/>
  <c r="C406" i="1"/>
  <c r="D405" i="1"/>
  <c r="C405" i="1"/>
  <c r="H405" i="1" s="1"/>
  <c r="D404" i="1"/>
  <c r="C404" i="1"/>
  <c r="D403" i="1"/>
  <c r="C403" i="1"/>
  <c r="D402" i="1"/>
  <c r="C402" i="1"/>
  <c r="H402" i="1" s="1"/>
  <c r="D401" i="1"/>
  <c r="C401" i="1"/>
  <c r="H401" i="1" s="1"/>
  <c r="D400" i="1"/>
  <c r="C400" i="1"/>
  <c r="D399" i="1"/>
  <c r="C399" i="1"/>
  <c r="D398" i="1"/>
  <c r="C398" i="1"/>
  <c r="D397" i="1"/>
  <c r="C397" i="1"/>
  <c r="D396" i="1"/>
  <c r="C396" i="1"/>
  <c r="H396" i="1" s="1"/>
  <c r="D395" i="1"/>
  <c r="C395" i="1"/>
  <c r="D394" i="1"/>
  <c r="C394" i="1"/>
  <c r="D393" i="1"/>
  <c r="C393" i="1"/>
  <c r="H393" i="1" s="1"/>
  <c r="D392" i="1"/>
  <c r="C392" i="1"/>
  <c r="D391" i="1"/>
  <c r="C391" i="1"/>
  <c r="D390" i="1"/>
  <c r="C390" i="1"/>
  <c r="D389" i="1"/>
  <c r="C389" i="1"/>
  <c r="D388" i="1"/>
  <c r="C388" i="1"/>
  <c r="D387" i="1"/>
  <c r="C387" i="1"/>
  <c r="D386" i="1"/>
  <c r="C386" i="1"/>
  <c r="D385" i="1"/>
  <c r="C385" i="1"/>
  <c r="D384" i="1"/>
  <c r="C384" i="1"/>
  <c r="D383" i="1"/>
  <c r="C383" i="1"/>
  <c r="H383" i="1" s="1"/>
  <c r="D382" i="1"/>
  <c r="C382" i="1"/>
  <c r="D381" i="1"/>
  <c r="C381" i="1"/>
  <c r="D380" i="1"/>
  <c r="C380" i="1"/>
  <c r="D379" i="1"/>
  <c r="C379" i="1"/>
  <c r="D378" i="1"/>
  <c r="C378" i="1"/>
  <c r="D377" i="1"/>
  <c r="C377" i="1"/>
  <c r="D376" i="1"/>
  <c r="C376" i="1"/>
  <c r="D375" i="1"/>
  <c r="C375" i="1"/>
  <c r="D374" i="1"/>
  <c r="C374" i="1"/>
  <c r="H374" i="1" s="1"/>
  <c r="D373" i="1"/>
  <c r="C373" i="1"/>
  <c r="D372" i="1"/>
  <c r="C372" i="1"/>
  <c r="D371" i="1"/>
  <c r="C371" i="1"/>
  <c r="D370" i="1"/>
  <c r="C370" i="1"/>
  <c r="D369" i="1"/>
  <c r="C369" i="1"/>
  <c r="H369" i="1" s="1"/>
  <c r="C368" i="1"/>
  <c r="D367" i="1"/>
  <c r="C367" i="1"/>
  <c r="D366" i="1"/>
  <c r="C366" i="1"/>
  <c r="D365" i="1"/>
  <c r="C365" i="1"/>
  <c r="D364" i="1"/>
  <c r="C364" i="1"/>
  <c r="D363" i="1"/>
  <c r="C363" i="1"/>
  <c r="H363" i="1" s="1"/>
  <c r="D362" i="1"/>
  <c r="C362" i="1"/>
  <c r="C361" i="1"/>
  <c r="D360" i="1"/>
  <c r="C360" i="1"/>
  <c r="D359" i="1"/>
  <c r="G359" i="1" s="1"/>
  <c r="C359" i="1"/>
  <c r="H359" i="1" s="1"/>
  <c r="D358" i="1"/>
  <c r="C358" i="1"/>
  <c r="D357" i="1"/>
  <c r="C357" i="1"/>
  <c r="C356" i="1"/>
  <c r="D354" i="1"/>
  <c r="C354" i="1"/>
  <c r="D353" i="1"/>
  <c r="C353" i="1"/>
  <c r="D352" i="1"/>
  <c r="C352" i="1"/>
  <c r="D351" i="1"/>
  <c r="C351" i="1"/>
  <c r="D350" i="1"/>
  <c r="C350" i="1"/>
  <c r="H350" i="1" s="1"/>
  <c r="D349" i="1"/>
  <c r="C349" i="1"/>
  <c r="H349" i="1" s="1"/>
  <c r="D348" i="1"/>
  <c r="C348" i="1"/>
  <c r="D347" i="1"/>
  <c r="C347" i="1"/>
  <c r="D346" i="1"/>
  <c r="C346" i="1"/>
  <c r="D345" i="1"/>
  <c r="C345" i="1"/>
  <c r="D344" i="1"/>
  <c r="C344" i="1"/>
  <c r="H344" i="1" s="1"/>
  <c r="D343" i="1"/>
  <c r="C343" i="1"/>
  <c r="D342" i="1"/>
  <c r="C342" i="1"/>
  <c r="D341" i="1"/>
  <c r="C341" i="1"/>
  <c r="H341" i="1" s="1"/>
  <c r="D340" i="1"/>
  <c r="C340" i="1"/>
  <c r="D339" i="1"/>
  <c r="C339" i="1"/>
  <c r="D338" i="1"/>
  <c r="C338" i="1"/>
  <c r="D337" i="1"/>
  <c r="C337" i="1"/>
  <c r="D336" i="1"/>
  <c r="C336" i="1"/>
  <c r="H336" i="1" s="1"/>
  <c r="D335" i="1"/>
  <c r="G335" i="1" s="1"/>
  <c r="C335" i="1"/>
  <c r="H335" i="1" s="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H317" i="1" s="1"/>
  <c r="C316" i="1"/>
  <c r="D315" i="1"/>
  <c r="C315" i="1"/>
  <c r="D314" i="1"/>
  <c r="C314" i="1"/>
  <c r="D313" i="1"/>
  <c r="C313" i="1"/>
  <c r="D312" i="1"/>
  <c r="C312" i="1"/>
  <c r="D311" i="1"/>
  <c r="C311" i="1"/>
  <c r="D310" i="1"/>
  <c r="C310" i="1"/>
  <c r="D309" i="1"/>
  <c r="C309" i="1"/>
  <c r="H309" i="1" s="1"/>
  <c r="D308" i="1"/>
  <c r="G308" i="1" s="1"/>
  <c r="C308" i="1"/>
  <c r="H308" i="1" s="1"/>
  <c r="D307" i="1"/>
  <c r="C307" i="1"/>
  <c r="D306" i="1"/>
  <c r="C306" i="1"/>
  <c r="D305" i="1"/>
  <c r="C305" i="1"/>
  <c r="C304" i="1"/>
  <c r="D302" i="1"/>
  <c r="C302" i="1"/>
  <c r="H302" i="1" s="1"/>
  <c r="D301" i="1"/>
  <c r="C301" i="1"/>
  <c r="H301" i="1" s="1"/>
  <c r="D300" i="1"/>
  <c r="C300" i="1"/>
  <c r="H300" i="1" s="1"/>
  <c r="D299" i="1"/>
  <c r="C299" i="1"/>
  <c r="D298" i="1"/>
  <c r="C298" i="1"/>
  <c r="D294" i="1"/>
  <c r="C294" i="1"/>
  <c r="D293" i="1"/>
  <c r="C293" i="1"/>
  <c r="H293" i="1" s="1"/>
  <c r="D292" i="1"/>
  <c r="C292" i="1"/>
  <c r="H292" i="1" s="1"/>
  <c r="D291" i="1"/>
  <c r="C291" i="1"/>
  <c r="H291" i="1" s="1"/>
  <c r="D290" i="1"/>
  <c r="G290" i="1" s="1"/>
  <c r="C290" i="1"/>
  <c r="H290" i="1" s="1"/>
  <c r="D289" i="1"/>
  <c r="C289" i="1"/>
  <c r="H289" i="1" s="1"/>
  <c r="D288" i="1"/>
  <c r="C288" i="1"/>
  <c r="D287" i="1"/>
  <c r="C287" i="1"/>
  <c r="D286" i="1"/>
  <c r="C286" i="1"/>
  <c r="H286" i="1" s="1"/>
  <c r="D285" i="1"/>
  <c r="C285" i="1"/>
  <c r="H285" i="1" s="1"/>
  <c r="D284" i="1"/>
  <c r="C284" i="1"/>
  <c r="H284" i="1" s="1"/>
  <c r="D283" i="1"/>
  <c r="C283" i="1"/>
  <c r="H283" i="1" s="1"/>
  <c r="D282" i="1"/>
  <c r="C282" i="1"/>
  <c r="D281" i="1"/>
  <c r="C281" i="1"/>
  <c r="D280" i="1"/>
  <c r="C280" i="1"/>
  <c r="H280" i="1" s="1"/>
  <c r="D279" i="1"/>
  <c r="C279" i="1"/>
  <c r="D278" i="1"/>
  <c r="C278" i="1"/>
  <c r="D277" i="1"/>
  <c r="C277" i="1"/>
  <c r="H277" i="1" s="1"/>
  <c r="D276" i="1"/>
  <c r="C276" i="1"/>
  <c r="D275" i="1"/>
  <c r="C275" i="1"/>
  <c r="H275" i="1" s="1"/>
  <c r="D274" i="1"/>
  <c r="G274" i="1" s="1"/>
  <c r="C274" i="1"/>
  <c r="D273" i="1"/>
  <c r="C273" i="1"/>
  <c r="D272" i="1"/>
  <c r="C272" i="1"/>
  <c r="G271" i="1"/>
  <c r="D271" i="1"/>
  <c r="C271" i="1"/>
  <c r="H271" i="1" s="1"/>
  <c r="D270" i="1"/>
  <c r="C270" i="1"/>
  <c r="H270" i="1" s="1"/>
  <c r="C269" i="1"/>
  <c r="D268" i="1"/>
  <c r="C268" i="1"/>
  <c r="D267" i="1"/>
  <c r="C267" i="1"/>
  <c r="D266" i="1"/>
  <c r="C266" i="1"/>
  <c r="H266" i="1" s="1"/>
  <c r="D265" i="1"/>
  <c r="C265" i="1"/>
  <c r="H265" i="1" s="1"/>
  <c r="D264" i="1"/>
  <c r="C264" i="1"/>
  <c r="D263" i="1"/>
  <c r="C263" i="1"/>
  <c r="D262" i="1"/>
  <c r="C262" i="1"/>
  <c r="H262" i="1" s="1"/>
  <c r="D261" i="1"/>
  <c r="C261" i="1"/>
  <c r="D260" i="1"/>
  <c r="C260" i="1"/>
  <c r="D259" i="1"/>
  <c r="C259" i="1"/>
  <c r="H259" i="1" s="1"/>
  <c r="C258" i="1"/>
  <c r="D257" i="1"/>
  <c r="C257" i="1"/>
  <c r="D256" i="1"/>
  <c r="G256" i="1" s="1"/>
  <c r="C256" i="1"/>
  <c r="H256" i="1" s="1"/>
  <c r="D255" i="1"/>
  <c r="C255" i="1"/>
  <c r="D254" i="1"/>
  <c r="C254" i="1"/>
  <c r="D253" i="1"/>
  <c r="C253" i="1"/>
  <c r="H253" i="1" s="1"/>
  <c r="D252" i="1"/>
  <c r="C252" i="1"/>
  <c r="D251" i="1"/>
  <c r="C251" i="1"/>
  <c r="H251" i="1" s="1"/>
  <c r="D250" i="1"/>
  <c r="C250" i="1"/>
  <c r="H250" i="1" s="1"/>
  <c r="D249" i="1"/>
  <c r="C249" i="1"/>
  <c r="D248" i="1"/>
  <c r="C248" i="1"/>
  <c r="D247" i="1"/>
  <c r="C247" i="1"/>
  <c r="D246" i="1"/>
  <c r="C246" i="1"/>
  <c r="H246" i="1" s="1"/>
  <c r="D245" i="1"/>
  <c r="C245" i="1"/>
  <c r="D244" i="1"/>
  <c r="C244" i="1"/>
  <c r="D243" i="1"/>
  <c r="C243" i="1"/>
  <c r="D242" i="1"/>
  <c r="C242" i="1"/>
  <c r="D241" i="1"/>
  <c r="C241" i="1"/>
  <c r="H241" i="1" s="1"/>
  <c r="D240" i="1"/>
  <c r="C240" i="1"/>
  <c r="H240" i="1" s="1"/>
  <c r="D239" i="1"/>
  <c r="C239" i="1"/>
  <c r="D238" i="1"/>
  <c r="C238" i="1"/>
  <c r="D237" i="1"/>
  <c r="G237" i="1" s="1"/>
  <c r="C237" i="1"/>
  <c r="H237" i="1" s="1"/>
  <c r="D236" i="1"/>
  <c r="C236" i="1"/>
  <c r="D235" i="1"/>
  <c r="C235" i="1"/>
  <c r="H235" i="1" s="1"/>
  <c r="D234" i="1"/>
  <c r="C234" i="1"/>
  <c r="D233" i="1"/>
  <c r="C233" i="1"/>
  <c r="D232" i="1"/>
  <c r="C232" i="1"/>
  <c r="D231" i="1"/>
  <c r="C231" i="1"/>
  <c r="D230" i="1"/>
  <c r="C230" i="1"/>
  <c r="D229" i="1"/>
  <c r="C229" i="1"/>
  <c r="D228" i="1"/>
  <c r="C228" i="1"/>
  <c r="D227" i="1"/>
  <c r="C227" i="1"/>
  <c r="H227" i="1" s="1"/>
  <c r="C226" i="1"/>
  <c r="D225" i="1"/>
  <c r="C225" i="1"/>
  <c r="D224" i="1"/>
  <c r="C224" i="1"/>
  <c r="D223" i="1"/>
  <c r="C223" i="1"/>
  <c r="D222" i="1"/>
  <c r="C222" i="1"/>
  <c r="D221" i="1"/>
  <c r="C221" i="1"/>
  <c r="D220" i="1"/>
  <c r="C220" i="1"/>
  <c r="D219" i="1"/>
  <c r="C219" i="1"/>
  <c r="H219" i="1" s="1"/>
  <c r="D218" i="1"/>
  <c r="C218" i="1"/>
  <c r="H218" i="1" s="1"/>
  <c r="D217" i="1"/>
  <c r="C217" i="1"/>
  <c r="H217" i="1" s="1"/>
  <c r="D216" i="1"/>
  <c r="C216" i="1"/>
  <c r="D215" i="1"/>
  <c r="C215" i="1"/>
  <c r="D214" i="1"/>
  <c r="C214" i="1"/>
  <c r="D213" i="1"/>
  <c r="C213" i="1"/>
  <c r="D212" i="1"/>
  <c r="C212" i="1"/>
  <c r="H212" i="1" s="1"/>
  <c r="D211" i="1"/>
  <c r="C211" i="1"/>
  <c r="D210" i="1"/>
  <c r="C210" i="1"/>
  <c r="H210" i="1" s="1"/>
  <c r="D209" i="1"/>
  <c r="C209" i="1"/>
  <c r="D208" i="1"/>
  <c r="C208" i="1"/>
  <c r="D207" i="1"/>
  <c r="C207" i="1"/>
  <c r="D206" i="1"/>
  <c r="C206" i="1"/>
  <c r="H206" i="1" s="1"/>
  <c r="D205" i="1"/>
  <c r="C205" i="1"/>
  <c r="D204" i="1"/>
  <c r="C204" i="1"/>
  <c r="H204" i="1" s="1"/>
  <c r="D203" i="1"/>
  <c r="C203" i="1"/>
  <c r="H203" i="1" s="1"/>
  <c r="D202" i="1"/>
  <c r="C202" i="1"/>
  <c r="D201" i="1"/>
  <c r="C201" i="1"/>
  <c r="D200" i="1"/>
  <c r="C200" i="1"/>
  <c r="D199" i="1"/>
  <c r="C199" i="1"/>
  <c r="H199" i="1" s="1"/>
  <c r="C198" i="1"/>
  <c r="D197" i="1"/>
  <c r="C197" i="1"/>
  <c r="D196" i="1"/>
  <c r="C196" i="1"/>
  <c r="D195" i="1"/>
  <c r="C195" i="1"/>
  <c r="H195" i="1" s="1"/>
  <c r="D194" i="1"/>
  <c r="C194" i="1"/>
  <c r="H194" i="1" s="1"/>
  <c r="D193" i="1"/>
  <c r="C193" i="1"/>
  <c r="D192" i="1"/>
  <c r="C192" i="1"/>
  <c r="H192" i="1" s="1"/>
  <c r="D191" i="1"/>
  <c r="C191" i="1"/>
  <c r="H191" i="1" s="1"/>
  <c r="D190" i="1"/>
  <c r="C190" i="1"/>
  <c r="H190" i="1" s="1"/>
  <c r="D189" i="1"/>
  <c r="C189" i="1"/>
  <c r="D188" i="1"/>
  <c r="C188" i="1"/>
  <c r="D187" i="1"/>
  <c r="C187" i="1"/>
  <c r="D186" i="1"/>
  <c r="C186" i="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D175" i="1"/>
  <c r="C175" i="1"/>
  <c r="D174" i="1"/>
  <c r="C174" i="1"/>
  <c r="D173" i="1"/>
  <c r="C173" i="1"/>
  <c r="D172" i="1"/>
  <c r="C172" i="1"/>
  <c r="D171" i="1"/>
  <c r="C171" i="1"/>
  <c r="D170" i="1"/>
  <c r="C170" i="1"/>
  <c r="D169" i="1"/>
  <c r="C169" i="1"/>
  <c r="D168" i="1"/>
  <c r="C168" i="1"/>
  <c r="D167" i="1"/>
  <c r="C167" i="1"/>
  <c r="D166" i="1"/>
  <c r="C166" i="1"/>
  <c r="H166" i="1" s="1"/>
  <c r="D165" i="1"/>
  <c r="C165" i="1"/>
  <c r="D164" i="1"/>
  <c r="C164" i="1"/>
  <c r="D163" i="1"/>
  <c r="C163" i="1"/>
  <c r="D162" i="1"/>
  <c r="C162" i="1"/>
  <c r="D161" i="1"/>
  <c r="C161" i="1"/>
  <c r="C160" i="1"/>
  <c r="D159" i="1"/>
  <c r="C159" i="1"/>
  <c r="H159" i="1" s="1"/>
  <c r="D158" i="1"/>
  <c r="C158" i="1"/>
  <c r="D157" i="1"/>
  <c r="C157" i="1"/>
  <c r="D156" i="1"/>
  <c r="C156" i="1"/>
  <c r="D155" i="1"/>
  <c r="C155" i="1"/>
  <c r="H155" i="1" s="1"/>
  <c r="D154" i="1"/>
  <c r="C154" i="1"/>
  <c r="H154" i="1" s="1"/>
  <c r="D153" i="1"/>
  <c r="C153" i="1"/>
  <c r="D152" i="1"/>
  <c r="C152" i="1"/>
  <c r="D151" i="1"/>
  <c r="C151" i="1"/>
  <c r="D150" i="1"/>
  <c r="C150" i="1"/>
  <c r="H150" i="1" s="1"/>
  <c r="C149" i="1"/>
  <c r="D147" i="1"/>
  <c r="C147" i="1"/>
  <c r="D146" i="1"/>
  <c r="C146" i="1"/>
  <c r="D145" i="1"/>
  <c r="C145" i="1"/>
  <c r="D144" i="1"/>
  <c r="C144" i="1"/>
  <c r="D143" i="1"/>
  <c r="C143" i="1"/>
  <c r="D142" i="1"/>
  <c r="C142" i="1"/>
  <c r="D141" i="1"/>
  <c r="C141" i="1"/>
  <c r="D140" i="1"/>
  <c r="C140" i="1"/>
  <c r="D139" i="1"/>
  <c r="C139" i="1"/>
  <c r="D138" i="1"/>
  <c r="C138" i="1"/>
  <c r="D137" i="1"/>
  <c r="C137" i="1"/>
  <c r="H137" i="1" s="1"/>
  <c r="D136" i="1"/>
  <c r="C136" i="1"/>
  <c r="H136" i="1" s="1"/>
  <c r="D135" i="1"/>
  <c r="C135" i="1"/>
  <c r="D134" i="1"/>
  <c r="C134" i="1"/>
  <c r="D133" i="1"/>
  <c r="C133" i="1"/>
  <c r="D132" i="1"/>
  <c r="C132" i="1"/>
  <c r="D131" i="1"/>
  <c r="C131" i="1"/>
  <c r="C130" i="1"/>
  <c r="D129" i="1"/>
  <c r="C129" i="1"/>
  <c r="D128" i="1"/>
  <c r="C128" i="1"/>
  <c r="D127" i="1"/>
  <c r="C127" i="1"/>
  <c r="H127" i="1" s="1"/>
  <c r="D126" i="1"/>
  <c r="C126" i="1"/>
  <c r="D125" i="1"/>
  <c r="C125" i="1"/>
  <c r="H125" i="1" s="1"/>
  <c r="D124" i="1"/>
  <c r="C124" i="1"/>
  <c r="H124" i="1" s="1"/>
  <c r="D123" i="1"/>
  <c r="C123" i="1"/>
  <c r="D122" i="1"/>
  <c r="C122" i="1"/>
  <c r="C121" i="1"/>
  <c r="D120" i="1"/>
  <c r="C120" i="1"/>
  <c r="D119" i="1"/>
  <c r="G119" i="1" s="1"/>
  <c r="C119" i="1"/>
  <c r="H119" i="1" s="1"/>
  <c r="D118" i="1"/>
  <c r="C118" i="1"/>
  <c r="D117" i="1"/>
  <c r="C117" i="1"/>
  <c r="D116" i="1"/>
  <c r="C116" i="1"/>
  <c r="H116" i="1" s="1"/>
  <c r="D115" i="1"/>
  <c r="C115" i="1"/>
  <c r="D114" i="1"/>
  <c r="C114" i="1"/>
  <c r="D113" i="1"/>
  <c r="C113" i="1"/>
  <c r="H113" i="1" s="1"/>
  <c r="D112" i="1"/>
  <c r="C112" i="1"/>
  <c r="H112" i="1" s="1"/>
  <c r="D111" i="1"/>
  <c r="C111" i="1"/>
  <c r="D110" i="1"/>
  <c r="C110" i="1"/>
  <c r="D109" i="1"/>
  <c r="C109" i="1"/>
  <c r="D108" i="1"/>
  <c r="C108" i="1"/>
  <c r="H108" i="1" s="1"/>
  <c r="D107" i="1"/>
  <c r="C107" i="1"/>
  <c r="D106" i="1"/>
  <c r="C106" i="1"/>
  <c r="D105" i="1"/>
  <c r="C105" i="1"/>
  <c r="D104" i="1"/>
  <c r="C104" i="1"/>
  <c r="D103" i="1"/>
  <c r="C103" i="1"/>
  <c r="C102" i="1"/>
  <c r="D101" i="1"/>
  <c r="C101" i="1"/>
  <c r="H101" i="1" s="1"/>
  <c r="D100" i="1"/>
  <c r="G100" i="1" s="1"/>
  <c r="C100" i="1"/>
  <c r="H100" i="1" s="1"/>
  <c r="D99" i="1"/>
  <c r="C99" i="1"/>
  <c r="D98" i="1"/>
  <c r="C98" i="1"/>
  <c r="D97" i="1"/>
  <c r="C97" i="1"/>
  <c r="D96" i="1"/>
  <c r="G96" i="1" s="1"/>
  <c r="C96" i="1"/>
  <c r="H96" i="1" s="1"/>
  <c r="D95" i="1"/>
  <c r="C95" i="1"/>
  <c r="D94" i="1"/>
  <c r="C94" i="1"/>
  <c r="H94" i="1" s="1"/>
  <c r="D93" i="1"/>
  <c r="C93" i="1"/>
  <c r="D92" i="1"/>
  <c r="C92" i="1"/>
  <c r="D91" i="1"/>
  <c r="C91" i="1"/>
  <c r="H91" i="1" s="1"/>
  <c r="D90" i="1"/>
  <c r="C90" i="1"/>
  <c r="D89" i="1"/>
  <c r="C89" i="1"/>
  <c r="H89" i="1" s="1"/>
  <c r="D88" i="1"/>
  <c r="C88" i="1"/>
  <c r="D87" i="1"/>
  <c r="C87" i="1"/>
  <c r="D86" i="1"/>
  <c r="C86" i="1"/>
  <c r="H86" i="1" s="1"/>
  <c r="D85" i="1"/>
  <c r="C85" i="1"/>
  <c r="D84" i="1"/>
  <c r="C84" i="1"/>
  <c r="D83" i="1"/>
  <c r="C83" i="1"/>
  <c r="D82" i="1"/>
  <c r="C82" i="1"/>
  <c r="D81" i="1"/>
  <c r="C81" i="1"/>
  <c r="D80" i="1"/>
  <c r="C80" i="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H64" i="1" s="1"/>
  <c r="D63" i="1"/>
  <c r="C63" i="1"/>
  <c r="D62" i="1"/>
  <c r="C62" i="1"/>
  <c r="D61" i="1"/>
  <c r="C61" i="1"/>
  <c r="D60" i="1"/>
  <c r="C60" i="1"/>
  <c r="H60" i="1" s="1"/>
  <c r="D59" i="1"/>
  <c r="C59" i="1"/>
  <c r="H59" i="1" s="1"/>
  <c r="D58" i="1"/>
  <c r="C58" i="1"/>
  <c r="D57" i="1"/>
  <c r="C57" i="1"/>
  <c r="D56" i="1"/>
  <c r="C56" i="1"/>
  <c r="D55" i="1"/>
  <c r="C55" i="1"/>
  <c r="D54" i="1"/>
  <c r="C54" i="1"/>
  <c r="D53" i="1"/>
  <c r="C53" i="1"/>
  <c r="D52" i="1"/>
  <c r="C52" i="1"/>
  <c r="D51" i="1"/>
  <c r="C51" i="1"/>
  <c r="D50" i="1"/>
  <c r="C50" i="1"/>
  <c r="D49" i="1"/>
  <c r="C49" i="1"/>
  <c r="D48" i="1"/>
  <c r="C48" i="1"/>
  <c r="H48" i="1" s="1"/>
  <c r="D47" i="1"/>
  <c r="C47" i="1"/>
  <c r="D46" i="1"/>
  <c r="C46" i="1"/>
  <c r="H46" i="1" s="1"/>
  <c r="D44" i="1"/>
  <c r="C44" i="1"/>
  <c r="D43" i="1"/>
  <c r="C43" i="1"/>
  <c r="D42" i="1"/>
  <c r="C42" i="1"/>
  <c r="D41" i="1"/>
  <c r="C41" i="1"/>
  <c r="D40" i="1"/>
  <c r="C40" i="1"/>
  <c r="H40" i="1" s="1"/>
  <c r="D39" i="1"/>
  <c r="C39" i="1"/>
  <c r="H39" i="1" s="1"/>
  <c r="D38" i="1"/>
  <c r="C38" i="1"/>
  <c r="D37" i="1"/>
  <c r="C37" i="1"/>
  <c r="D36" i="1"/>
  <c r="C36" i="1"/>
  <c r="D35" i="1"/>
  <c r="C35" i="1"/>
  <c r="D34" i="1"/>
  <c r="C34" i="1"/>
  <c r="D33" i="1"/>
  <c r="C33" i="1"/>
  <c r="D32" i="1"/>
  <c r="C32" i="1"/>
  <c r="D31" i="1"/>
  <c r="C31" i="1"/>
  <c r="D30" i="1"/>
  <c r="C30" i="1"/>
  <c r="H30" i="1" s="1"/>
  <c r="D29" i="1"/>
  <c r="C29" i="1"/>
  <c r="H29" i="1" s="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H14" i="1" s="1"/>
  <c r="D13" i="1"/>
  <c r="C13" i="1"/>
  <c r="H13" i="1" s="1"/>
  <c r="D12" i="1"/>
  <c r="C12" i="1"/>
  <c r="D11" i="1"/>
  <c r="C11" i="1"/>
  <c r="D10" i="1"/>
  <c r="C10" i="1"/>
  <c r="H10" i="1" s="1"/>
  <c r="D9" i="1"/>
  <c r="C9" i="1"/>
  <c r="D8" i="1"/>
  <c r="C8" i="1"/>
  <c r="D7" i="1"/>
  <c r="C7" i="1"/>
  <c r="D6" i="1"/>
  <c r="C6" i="1"/>
  <c r="D5" i="1"/>
  <c r="C5" i="1"/>
  <c r="C4" i="1"/>
  <c r="H1683" i="1" l="1"/>
  <c r="G1686" i="1"/>
  <c r="H1681" i="1"/>
  <c r="G1620" i="1"/>
  <c r="H1613" i="1"/>
  <c r="G1606" i="1"/>
  <c r="G1594" i="1"/>
  <c r="G1586" i="1"/>
  <c r="H421" i="1"/>
  <c r="H422" i="1"/>
  <c r="H653" i="1"/>
  <c r="E25" i="9"/>
  <c r="B25" i="9" s="1"/>
  <c r="E36" i="9"/>
  <c r="B36" i="9" s="1"/>
  <c r="E307" i="9"/>
  <c r="B307" i="9" s="1"/>
  <c r="E320" i="9"/>
  <c r="B320" i="9" s="1"/>
  <c r="E324" i="9"/>
  <c r="B324" i="9" s="1"/>
  <c r="E327" i="9"/>
  <c r="B327" i="9" s="1"/>
  <c r="H1009" i="1"/>
  <c r="H1008" i="1"/>
  <c r="H1007" i="1"/>
  <c r="H1005" i="1"/>
  <c r="H1004" i="1"/>
  <c r="H1003" i="1"/>
  <c r="H999" i="1"/>
  <c r="H996" i="1"/>
  <c r="H995" i="1"/>
  <c r="H989" i="1"/>
  <c r="H988" i="1"/>
  <c r="H985" i="1"/>
  <c r="H984" i="1"/>
  <c r="H983" i="1"/>
  <c r="H981" i="1"/>
  <c r="H977" i="1"/>
  <c r="H976" i="1"/>
  <c r="H974" i="1"/>
  <c r="H973" i="1"/>
  <c r="H970" i="1"/>
  <c r="H968" i="1"/>
  <c r="H967" i="1"/>
  <c r="H966" i="1"/>
  <c r="H963" i="1"/>
  <c r="H962" i="1"/>
  <c r="H960" i="1"/>
  <c r="H955" i="1"/>
  <c r="H954" i="1"/>
  <c r="H953" i="1"/>
  <c r="H951" i="1"/>
  <c r="H950" i="1"/>
  <c r="H949" i="1"/>
  <c r="H947" i="1"/>
  <c r="H944" i="1"/>
  <c r="H938" i="1"/>
  <c r="H937" i="1"/>
  <c r="H936" i="1"/>
  <c r="H934" i="1"/>
  <c r="H931" i="1"/>
  <c r="H930" i="1"/>
  <c r="H926" i="1"/>
  <c r="H925" i="1"/>
  <c r="H923" i="1"/>
  <c r="H919" i="1"/>
  <c r="H918" i="1"/>
  <c r="H917" i="1"/>
  <c r="H916" i="1"/>
  <c r="H915" i="1"/>
  <c r="H914" i="1"/>
  <c r="H911" i="1"/>
  <c r="H909" i="1"/>
  <c r="H907" i="1"/>
  <c r="H901" i="1"/>
  <c r="H900" i="1"/>
  <c r="H899" i="1"/>
  <c r="H895" i="1"/>
  <c r="H894" i="1"/>
  <c r="H893" i="1"/>
  <c r="H888" i="1"/>
  <c r="H887" i="1"/>
  <c r="H886" i="1"/>
  <c r="H885" i="1"/>
  <c r="H883" i="1"/>
  <c r="H882" i="1"/>
  <c r="H881" i="1"/>
  <c r="H878" i="1"/>
  <c r="H877" i="1"/>
  <c r="H873" i="1"/>
  <c r="H871" i="1"/>
  <c r="H867" i="1"/>
  <c r="H866" i="1"/>
  <c r="H865" i="1"/>
  <c r="H864" i="1"/>
  <c r="H861" i="1"/>
  <c r="H859" i="1"/>
  <c r="H858" i="1"/>
  <c r="H856" i="1"/>
  <c r="H855" i="1"/>
  <c r="H854" i="1"/>
  <c r="H850" i="1"/>
  <c r="H847" i="1"/>
  <c r="H846" i="1"/>
  <c r="H845" i="1"/>
  <c r="H843" i="1"/>
  <c r="H841" i="1"/>
  <c r="H840" i="1"/>
  <c r="H839" i="1"/>
  <c r="H837" i="1"/>
  <c r="H835" i="1"/>
  <c r="H831" i="1"/>
  <c r="H828" i="1"/>
  <c r="H825" i="1"/>
  <c r="H824" i="1"/>
  <c r="H823" i="1"/>
  <c r="H822" i="1"/>
  <c r="H821" i="1"/>
  <c r="H820" i="1"/>
  <c r="H819" i="1"/>
  <c r="H818" i="1"/>
  <c r="H815" i="1"/>
  <c r="H814" i="1"/>
  <c r="H812" i="1"/>
  <c r="H808" i="1"/>
  <c r="H807" i="1"/>
  <c r="H795" i="1"/>
  <c r="H793" i="1"/>
  <c r="H792" i="1"/>
  <c r="H789" i="1"/>
  <c r="H788" i="1"/>
  <c r="H787" i="1"/>
  <c r="H786" i="1"/>
  <c r="H785" i="1"/>
  <c r="H782" i="1"/>
  <c r="H773" i="1"/>
  <c r="H770" i="1"/>
  <c r="H769" i="1"/>
  <c r="H768" i="1"/>
  <c r="H766" i="1"/>
  <c r="H765" i="1"/>
  <c r="H763" i="1"/>
  <c r="H761" i="1"/>
  <c r="H759" i="1"/>
  <c r="H754" i="1"/>
  <c r="H753" i="1"/>
  <c r="H752" i="1"/>
  <c r="H751" i="1"/>
  <c r="H748" i="1"/>
  <c r="H745" i="1"/>
  <c r="H744" i="1"/>
  <c r="H743" i="1"/>
  <c r="H741" i="1"/>
  <c r="H740" i="1"/>
  <c r="H738" i="1"/>
  <c r="H735" i="1"/>
  <c r="H734" i="1"/>
  <c r="H733" i="1"/>
  <c r="H732" i="1"/>
  <c r="H731" i="1"/>
  <c r="H730" i="1"/>
  <c r="H727" i="1"/>
  <c r="H723" i="1"/>
  <c r="H720" i="1"/>
  <c r="H719" i="1"/>
  <c r="H718" i="1"/>
  <c r="H716" i="1"/>
  <c r="H714" i="1"/>
  <c r="H713" i="1"/>
  <c r="H712" i="1"/>
  <c r="H711" i="1"/>
  <c r="H709" i="1"/>
  <c r="H706" i="1"/>
  <c r="H703" i="1"/>
  <c r="H702" i="1"/>
  <c r="H698" i="1"/>
  <c r="H697" i="1"/>
  <c r="H692" i="1"/>
  <c r="H689" i="1"/>
  <c r="H686" i="1"/>
  <c r="H684" i="1"/>
  <c r="H678" i="1"/>
  <c r="H677" i="1"/>
  <c r="H676" i="1"/>
  <c r="H675" i="1"/>
  <c r="H672" i="1"/>
  <c r="H670" i="1"/>
  <c r="H669" i="1"/>
  <c r="H668" i="1"/>
  <c r="H667" i="1"/>
  <c r="H665" i="1"/>
  <c r="H664" i="1"/>
  <c r="H663" i="1"/>
  <c r="H660" i="1"/>
  <c r="H658" i="1"/>
  <c r="H657" i="1"/>
  <c r="H656" i="1"/>
  <c r="H655" i="1"/>
  <c r="H652" i="1"/>
  <c r="H650" i="1"/>
  <c r="H648" i="1"/>
  <c r="H647" i="1"/>
  <c r="H649" i="1"/>
  <c r="H631" i="1"/>
  <c r="F292" i="9"/>
  <c r="B292" i="9" s="1"/>
  <c r="H628" i="1"/>
  <c r="H624" i="1"/>
  <c r="H626" i="1"/>
  <c r="H625" i="1"/>
  <c r="H619" i="1"/>
  <c r="H617" i="1"/>
  <c r="H615" i="1"/>
  <c r="H616" i="1"/>
  <c r="H614" i="1"/>
  <c r="F290" i="9"/>
  <c r="B290" i="9" s="1"/>
  <c r="F288" i="9"/>
  <c r="B288" i="9" s="1"/>
  <c r="H606" i="1"/>
  <c r="F286" i="9"/>
  <c r="B286" i="9" s="1"/>
  <c r="H603" i="1"/>
  <c r="H605" i="1"/>
  <c r="F284" i="9"/>
  <c r="B284" i="9" s="1"/>
  <c r="F282" i="9"/>
  <c r="B282" i="9" s="1"/>
  <c r="H598" i="1"/>
  <c r="H595" i="1"/>
  <c r="F280" i="9"/>
  <c r="B280" i="9" s="1"/>
  <c r="F279" i="9"/>
  <c r="B279" i="9" s="1"/>
  <c r="G187" i="9"/>
  <c r="E187" i="9" s="1"/>
  <c r="B187" i="9" s="1"/>
  <c r="H590" i="1"/>
  <c r="H589" i="1"/>
  <c r="H587" i="1"/>
  <c r="H585" i="1"/>
  <c r="H586" i="1"/>
  <c r="H583" i="1"/>
  <c r="H584" i="1"/>
  <c r="H582" i="1"/>
  <c r="H581" i="1"/>
  <c r="H580" i="1"/>
  <c r="H577" i="1"/>
  <c r="H575" i="1"/>
  <c r="H576" i="1"/>
  <c r="H574" i="1"/>
  <c r="H573" i="1"/>
  <c r="H571" i="1"/>
  <c r="H570" i="1"/>
  <c r="H568" i="1"/>
  <c r="H567" i="1"/>
  <c r="H564" i="1"/>
  <c r="H563" i="1"/>
  <c r="H562" i="1"/>
  <c r="H561" i="1"/>
  <c r="H560" i="1"/>
  <c r="H559" i="1"/>
  <c r="H558" i="1"/>
  <c r="H556" i="1"/>
  <c r="H557" i="1"/>
  <c r="H555" i="1"/>
  <c r="H551" i="1"/>
  <c r="H550" i="1"/>
  <c r="H549" i="1"/>
  <c r="H548" i="1"/>
  <c r="F277" i="9"/>
  <c r="H544" i="1"/>
  <c r="B277" i="9"/>
  <c r="F275" i="9"/>
  <c r="B275" i="9" s="1"/>
  <c r="F273" i="9"/>
  <c r="B273" i="9" s="1"/>
  <c r="H540" i="1"/>
  <c r="H538" i="1"/>
  <c r="F271" i="9"/>
  <c r="B271" i="9" s="1"/>
  <c r="H536" i="1"/>
  <c r="H537" i="1"/>
  <c r="H535" i="1"/>
  <c r="H534" i="1"/>
  <c r="H533" i="1"/>
  <c r="H532" i="1"/>
  <c r="H528" i="1"/>
  <c r="H525" i="1"/>
  <c r="H523" i="1"/>
  <c r="H524" i="1"/>
  <c r="H522" i="1"/>
  <c r="H520" i="1"/>
  <c r="H521" i="1"/>
  <c r="H519" i="1"/>
  <c r="H518" i="1"/>
  <c r="H514" i="1"/>
  <c r="H513" i="1"/>
  <c r="H512" i="1"/>
  <c r="H511" i="1"/>
  <c r="H509" i="1"/>
  <c r="H507" i="1"/>
  <c r="F269" i="9"/>
  <c r="B269" i="9" s="1"/>
  <c r="F267" i="9"/>
  <c r="B267" i="9" s="1"/>
  <c r="F265" i="9"/>
  <c r="B265" i="9" s="1"/>
  <c r="H500" i="1"/>
  <c r="F263" i="9"/>
  <c r="B263" i="9" s="1"/>
  <c r="H497" i="1"/>
  <c r="F261" i="9"/>
  <c r="B261" i="9" s="1"/>
  <c r="H492" i="1"/>
  <c r="H490" i="1"/>
  <c r="F259" i="9"/>
  <c r="B259" i="9" s="1"/>
  <c r="F257" i="9"/>
  <c r="B257" i="9" s="1"/>
  <c r="H484" i="1"/>
  <c r="H483" i="1"/>
  <c r="H480" i="1"/>
  <c r="H478" i="1"/>
  <c r="H477" i="1"/>
  <c r="H476" i="1"/>
  <c r="E479" i="4"/>
  <c r="D473" i="1" s="1"/>
  <c r="H473" i="1" s="1"/>
  <c r="H474" i="1"/>
  <c r="H475" i="1"/>
  <c r="H472" i="1"/>
  <c r="F255" i="9"/>
  <c r="B255" i="9" s="1"/>
  <c r="G469" i="1"/>
  <c r="G467" i="1"/>
  <c r="G468" i="1"/>
  <c r="G464" i="1"/>
  <c r="G465" i="1"/>
  <c r="G463" i="1"/>
  <c r="G460" i="1"/>
  <c r="G461" i="1"/>
  <c r="G462" i="1"/>
  <c r="G459" i="1"/>
  <c r="H458" i="1"/>
  <c r="G455" i="1"/>
  <c r="G454" i="1"/>
  <c r="G453" i="1"/>
  <c r="G451" i="1"/>
  <c r="G452" i="1"/>
  <c r="G450" i="1"/>
  <c r="G449" i="1"/>
  <c r="G446" i="1"/>
  <c r="G447" i="1"/>
  <c r="G445" i="1"/>
  <c r="G444" i="1"/>
  <c r="G443" i="1"/>
  <c r="G441" i="1"/>
  <c r="F253" i="9"/>
  <c r="B253" i="9" s="1"/>
  <c r="G439" i="1"/>
  <c r="G440" i="1"/>
  <c r="G438" i="1"/>
  <c r="G437" i="1"/>
  <c r="F251" i="9"/>
  <c r="B251" i="9"/>
  <c r="F249" i="9"/>
  <c r="G434" i="1"/>
  <c r="B249" i="9"/>
  <c r="G433" i="1"/>
  <c r="G431" i="1"/>
  <c r="G430" i="1"/>
  <c r="G429" i="1"/>
  <c r="G426" i="1"/>
  <c r="G428" i="1"/>
  <c r="E431" i="4"/>
  <c r="H416" i="1"/>
  <c r="H411" i="1"/>
  <c r="H410" i="1"/>
  <c r="F412" i="4"/>
  <c r="H409" i="1"/>
  <c r="H406" i="1"/>
  <c r="H404" i="1"/>
  <c r="H403" i="1"/>
  <c r="H400" i="1"/>
  <c r="H399" i="1"/>
  <c r="F401" i="4"/>
  <c r="H398" i="1"/>
  <c r="H397" i="1"/>
  <c r="H395" i="1"/>
  <c r="H394" i="1"/>
  <c r="H392" i="1"/>
  <c r="H391" i="1"/>
  <c r="F393" i="4"/>
  <c r="H390" i="1"/>
  <c r="H388" i="1"/>
  <c r="H389" i="1"/>
  <c r="H387" i="1"/>
  <c r="H386" i="1"/>
  <c r="H385" i="1"/>
  <c r="H384" i="1"/>
  <c r="H382" i="1"/>
  <c r="H381" i="1"/>
  <c r="H380" i="1"/>
  <c r="H379" i="1"/>
  <c r="H378" i="1"/>
  <c r="H377" i="1"/>
  <c r="H376" i="1"/>
  <c r="H375" i="1"/>
  <c r="H373" i="1"/>
  <c r="H372" i="1"/>
  <c r="H371" i="1"/>
  <c r="H370" i="1"/>
  <c r="H367" i="1"/>
  <c r="H366" i="1"/>
  <c r="H365" i="1"/>
  <c r="H364" i="1"/>
  <c r="E361" i="4"/>
  <c r="D356" i="1" s="1"/>
  <c r="H361" i="1"/>
  <c r="H362" i="1"/>
  <c r="H360" i="1"/>
  <c r="H356" i="1"/>
  <c r="H357" i="1"/>
  <c r="H358" i="1"/>
  <c r="H353" i="1"/>
  <c r="H354" i="1"/>
  <c r="H352" i="1"/>
  <c r="H351" i="1"/>
  <c r="H348" i="1"/>
  <c r="H347" i="1"/>
  <c r="H346" i="1"/>
  <c r="H345" i="1"/>
  <c r="H343" i="1"/>
  <c r="H342" i="1"/>
  <c r="H340" i="1"/>
  <c r="H339" i="1"/>
  <c r="H338" i="1"/>
  <c r="H337" i="1"/>
  <c r="H334" i="1"/>
  <c r="H333" i="1"/>
  <c r="H331" i="1"/>
  <c r="H332" i="1"/>
  <c r="H330" i="1"/>
  <c r="H329" i="1"/>
  <c r="H328" i="1"/>
  <c r="H327" i="1"/>
  <c r="H326" i="1"/>
  <c r="H325" i="1"/>
  <c r="H324" i="1"/>
  <c r="H322" i="1"/>
  <c r="H323" i="1"/>
  <c r="H321" i="1"/>
  <c r="H320" i="1"/>
  <c r="H319" i="1"/>
  <c r="H318" i="1"/>
  <c r="H315" i="1"/>
  <c r="H314" i="1"/>
  <c r="H313" i="1"/>
  <c r="H312" i="1"/>
  <c r="H311" i="1"/>
  <c r="E309" i="4"/>
  <c r="D304" i="1" s="1"/>
  <c r="H304" i="1" s="1"/>
  <c r="H310" i="1"/>
  <c r="H307" i="1"/>
  <c r="H305" i="1"/>
  <c r="H306" i="1"/>
  <c r="G423" i="1"/>
  <c r="H299" i="1"/>
  <c r="H298" i="1"/>
  <c r="H294" i="1"/>
  <c r="H288" i="1"/>
  <c r="H287" i="1"/>
  <c r="H282" i="1"/>
  <c r="H279" i="1"/>
  <c r="H281" i="1"/>
  <c r="H278" i="1"/>
  <c r="H276" i="1"/>
  <c r="H269" i="1"/>
  <c r="H274" i="1"/>
  <c r="H273" i="1"/>
  <c r="H272" i="1"/>
  <c r="F247" i="9"/>
  <c r="B247" i="9" s="1"/>
  <c r="H268" i="1"/>
  <c r="H267" i="1"/>
  <c r="H264" i="1"/>
  <c r="H263" i="1"/>
  <c r="H261" i="1"/>
  <c r="H260" i="1"/>
  <c r="H257" i="1"/>
  <c r="H255" i="1"/>
  <c r="H254" i="1"/>
  <c r="H252" i="1"/>
  <c r="H249" i="1"/>
  <c r="H248" i="1"/>
  <c r="H247" i="1"/>
  <c r="H245" i="1"/>
  <c r="H244" i="1"/>
  <c r="H242" i="1"/>
  <c r="H243" i="1"/>
  <c r="H238" i="1"/>
  <c r="H239" i="1"/>
  <c r="H236" i="1"/>
  <c r="H233" i="1"/>
  <c r="H234" i="1"/>
  <c r="H232" i="1"/>
  <c r="H230" i="1"/>
  <c r="H231" i="1"/>
  <c r="H229" i="1"/>
  <c r="H228" i="1"/>
  <c r="H225" i="1"/>
  <c r="H224" i="1"/>
  <c r="H223" i="1"/>
  <c r="H221" i="1"/>
  <c r="H222" i="1"/>
  <c r="H220" i="1"/>
  <c r="H216" i="1"/>
  <c r="H215" i="1"/>
  <c r="H214" i="1"/>
  <c r="E202" i="4"/>
  <c r="F216" i="4"/>
  <c r="H213" i="1"/>
  <c r="H211" i="1"/>
  <c r="F245" i="9"/>
  <c r="B245" i="9" s="1"/>
  <c r="H209" i="1"/>
  <c r="H208" i="1"/>
  <c r="H207" i="1"/>
  <c r="H205" i="1"/>
  <c r="H202" i="1"/>
  <c r="H201" i="1"/>
  <c r="H200" i="1"/>
  <c r="H197" i="1"/>
  <c r="H196" i="1"/>
  <c r="F243" i="9"/>
  <c r="B243" i="9" s="1"/>
  <c r="H193" i="1"/>
  <c r="F194" i="4"/>
  <c r="F241" i="9"/>
  <c r="B241" i="9" s="1"/>
  <c r="H189" i="1"/>
  <c r="H188" i="1"/>
  <c r="H187" i="1"/>
  <c r="H185" i="1"/>
  <c r="H186" i="1"/>
  <c r="H183" i="1"/>
  <c r="H181" i="1"/>
  <c r="F239" i="9"/>
  <c r="B239" i="9" s="1"/>
  <c r="H179" i="1"/>
  <c r="H177" i="1"/>
  <c r="H176" i="1"/>
  <c r="F178" i="4"/>
  <c r="H174" i="1"/>
  <c r="H175" i="1"/>
  <c r="H173" i="1"/>
  <c r="H172" i="1"/>
  <c r="H171" i="1"/>
  <c r="H170" i="1"/>
  <c r="H169" i="1"/>
  <c r="F170" i="4"/>
  <c r="H168" i="1"/>
  <c r="H167" i="1"/>
  <c r="H165" i="1"/>
  <c r="H164" i="1"/>
  <c r="H163" i="1"/>
  <c r="F165" i="4"/>
  <c r="H161" i="1"/>
  <c r="H162" i="1"/>
  <c r="H149" i="1"/>
  <c r="H158" i="1"/>
  <c r="F160" i="4"/>
  <c r="H156" i="1"/>
  <c r="H157" i="1"/>
  <c r="B237" i="9"/>
  <c r="F237" i="9"/>
  <c r="H153" i="1"/>
  <c r="H152" i="1"/>
  <c r="H151" i="1"/>
  <c r="H147" i="1"/>
  <c r="H146" i="1"/>
  <c r="H145" i="1"/>
  <c r="H144" i="1"/>
  <c r="H143" i="1"/>
  <c r="H142" i="1"/>
  <c r="H141" i="1"/>
  <c r="H140" i="1"/>
  <c r="H139" i="1"/>
  <c r="H138" i="1"/>
  <c r="H135" i="1"/>
  <c r="H134" i="1"/>
  <c r="H133" i="1"/>
  <c r="H131" i="1"/>
  <c r="H132" i="1"/>
  <c r="H129" i="1"/>
  <c r="H128" i="1"/>
  <c r="H126" i="1"/>
  <c r="H122" i="1"/>
  <c r="H123" i="1"/>
  <c r="E125" i="4"/>
  <c r="D121" i="1" s="1"/>
  <c r="H121" i="1" s="1"/>
  <c r="H120" i="1"/>
  <c r="H118" i="1"/>
  <c r="E106" i="4"/>
  <c r="D102" i="1" s="1"/>
  <c r="H102" i="1" s="1"/>
  <c r="H117" i="1"/>
  <c r="H115" i="1"/>
  <c r="H114" i="1"/>
  <c r="F236" i="9"/>
  <c r="B236" i="9" s="1"/>
  <c r="H111" i="1"/>
  <c r="F112" i="4"/>
  <c r="H110" i="1"/>
  <c r="H109" i="1"/>
  <c r="H107" i="1"/>
  <c r="F235" i="9"/>
  <c r="B235" i="9" s="1"/>
  <c r="H106" i="1"/>
  <c r="H105" i="1"/>
  <c r="H103" i="1"/>
  <c r="H104" i="1"/>
  <c r="H99" i="1"/>
  <c r="H98" i="1"/>
  <c r="H97" i="1"/>
  <c r="H95" i="1"/>
  <c r="H87" i="1"/>
  <c r="H93" i="1"/>
  <c r="H92" i="1"/>
  <c r="H90" i="1"/>
  <c r="F233" i="9"/>
  <c r="B233" i="9" s="1"/>
  <c r="E82" i="4"/>
  <c r="D78" i="1" s="1"/>
  <c r="H78" i="1" s="1"/>
  <c r="H88" i="1"/>
  <c r="F231" i="9"/>
  <c r="B231" i="9" s="1"/>
  <c r="H85" i="1"/>
  <c r="H84" i="1"/>
  <c r="H83" i="1"/>
  <c r="H82" i="1"/>
  <c r="H81" i="1"/>
  <c r="H80" i="1"/>
  <c r="F68" i="4"/>
  <c r="H65" i="1"/>
  <c r="H63" i="1"/>
  <c r="H62" i="1"/>
  <c r="H61" i="1"/>
  <c r="H57" i="1"/>
  <c r="H58" i="1"/>
  <c r="H56" i="1"/>
  <c r="H54" i="1"/>
  <c r="H55" i="1"/>
  <c r="H53" i="1"/>
  <c r="H52" i="1"/>
  <c r="H51" i="1"/>
  <c r="H49" i="1"/>
  <c r="H50" i="1"/>
  <c r="H47" i="1"/>
  <c r="H44" i="1"/>
  <c r="H43" i="1"/>
  <c r="H42" i="1"/>
  <c r="H41" i="1"/>
  <c r="H38" i="1"/>
  <c r="H37" i="1"/>
  <c r="H35" i="1"/>
  <c r="H36" i="1"/>
  <c r="H34" i="1"/>
  <c r="H32" i="1"/>
  <c r="H33" i="1"/>
  <c r="H25" i="1"/>
  <c r="H31" i="1"/>
  <c r="H28" i="1"/>
  <c r="H27" i="1"/>
  <c r="E7" i="4"/>
  <c r="D3" i="1" s="1"/>
  <c r="H26" i="1"/>
  <c r="H24" i="1"/>
  <c r="H23" i="1"/>
  <c r="H19" i="1"/>
  <c r="H22" i="1"/>
  <c r="H21" i="1"/>
  <c r="H20" i="1"/>
  <c r="F229" i="9"/>
  <c r="B229" i="9" s="1"/>
  <c r="H18" i="1"/>
  <c r="H17" i="1"/>
  <c r="H16" i="1"/>
  <c r="H15" i="1"/>
  <c r="H12" i="1"/>
  <c r="H11" i="1"/>
  <c r="H9" i="1"/>
  <c r="H8" i="1"/>
  <c r="H7" i="1"/>
  <c r="H6" i="1"/>
  <c r="H4" i="1"/>
  <c r="H5" i="1"/>
  <c r="E312" i="9"/>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5" i="1"/>
  <c r="G76" i="1"/>
  <c r="G85" i="1"/>
  <c r="G86" i="1"/>
  <c r="G87" i="1"/>
  <c r="G89" i="1"/>
  <c r="G93" i="1"/>
  <c r="G97" i="1"/>
  <c r="G98" i="1"/>
  <c r="G101" i="1"/>
  <c r="G102" i="1"/>
  <c r="G103" i="1"/>
  <c r="G104" i="1"/>
  <c r="G105" i="1"/>
  <c r="G107" i="1"/>
  <c r="G108" i="1"/>
  <c r="G112" i="1"/>
  <c r="G113" i="1"/>
  <c r="G114" i="1"/>
  <c r="G115" i="1"/>
  <c r="G116" i="1"/>
  <c r="G117" i="1"/>
  <c r="G120" i="1"/>
  <c r="G123" i="1"/>
  <c r="G124" i="1"/>
  <c r="G125" i="1"/>
  <c r="G126" i="1"/>
  <c r="G129" i="1"/>
  <c r="G135" i="1"/>
  <c r="G136" i="1"/>
  <c r="G137" i="1"/>
  <c r="G138" i="1"/>
  <c r="G139" i="1"/>
  <c r="G142" i="1"/>
  <c r="G143" i="1"/>
  <c r="G144" i="1"/>
  <c r="G145" i="1"/>
  <c r="G147" i="1"/>
  <c r="G149" i="1"/>
  <c r="G150" i="1"/>
  <c r="G151" i="1"/>
  <c r="G153" i="1"/>
  <c r="G155" i="1"/>
  <c r="G156" i="1"/>
  <c r="G157" i="1"/>
  <c r="G158" i="1"/>
  <c r="G159" i="1"/>
  <c r="G161" i="1"/>
  <c r="G162" i="1"/>
  <c r="G163" i="1"/>
  <c r="G164" i="1"/>
  <c r="G168" i="1"/>
  <c r="G169" i="1"/>
  <c r="G170" i="1"/>
  <c r="G171" i="1"/>
  <c r="G172" i="1"/>
  <c r="G173" i="1"/>
  <c r="G174" i="1"/>
  <c r="G178" i="1"/>
  <c r="G179" i="1"/>
  <c r="G180" i="1"/>
  <c r="G184" i="1"/>
  <c r="G185" i="1"/>
  <c r="G196" i="1"/>
  <c r="G197" i="1"/>
  <c r="G202" i="1"/>
  <c r="G203" i="1"/>
  <c r="G204" i="1"/>
  <c r="G213" i="1"/>
  <c r="G216" i="1"/>
  <c r="G223" i="1"/>
  <c r="G228" i="1"/>
  <c r="G236" i="1"/>
  <c r="G244" i="1"/>
  <c r="G246" i="1"/>
  <c r="G247" i="1"/>
  <c r="G248" i="1"/>
  <c r="G249" i="1"/>
  <c r="G250" i="1"/>
  <c r="G251" i="1"/>
  <c r="G252" i="1"/>
  <c r="G253" i="1"/>
  <c r="G254" i="1"/>
  <c r="G257" i="1"/>
  <c r="G265" i="1"/>
  <c r="G266" i="1"/>
  <c r="G267" i="1"/>
  <c r="G268" i="1"/>
  <c r="G269" i="1"/>
  <c r="G272" i="1"/>
  <c r="G275" i="1"/>
  <c r="G277" i="1"/>
  <c r="G283" i="1"/>
  <c r="G284" i="1"/>
  <c r="G291" i="1"/>
  <c r="G292" i="1"/>
  <c r="G293" i="1"/>
  <c r="G294" i="1"/>
  <c r="G298" i="1"/>
  <c r="G299" i="1"/>
  <c r="G300" i="1"/>
  <c r="G301" i="1"/>
  <c r="G302" i="1"/>
  <c r="G304" i="1"/>
  <c r="G309" i="1"/>
  <c r="G313" i="1"/>
  <c r="G314" i="1"/>
  <c r="G315" i="1"/>
  <c r="G317" i="1"/>
  <c r="G326" i="1"/>
  <c r="G329" i="1"/>
  <c r="G330" i="1"/>
  <c r="G336" i="1"/>
  <c r="G342" i="1"/>
  <c r="G343" i="1"/>
  <c r="G344" i="1"/>
  <c r="G345" i="1"/>
  <c r="G346" i="1"/>
  <c r="G354" i="1"/>
  <c r="G356" i="1"/>
  <c r="G357" i="1"/>
  <c r="G358"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57" i="1"/>
  <c r="G458" i="1"/>
  <c r="G471" i="1"/>
  <c r="G473"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H972" i="1"/>
  <c r="G972" i="1"/>
  <c r="G73" i="1"/>
  <c r="G74" i="1"/>
  <c r="G77" i="1"/>
  <c r="G78" i="1"/>
  <c r="G79" i="1"/>
  <c r="G80" i="1"/>
  <c r="G81" i="1"/>
  <c r="G82" i="1"/>
  <c r="G83" i="1"/>
  <c r="G84" i="1"/>
  <c r="G88" i="1"/>
  <c r="G90" i="1"/>
  <c r="G91" i="1"/>
  <c r="G92" i="1"/>
  <c r="G94" i="1"/>
  <c r="G95" i="1"/>
  <c r="G99" i="1"/>
  <c r="G106" i="1"/>
  <c r="G109" i="1"/>
  <c r="G110" i="1"/>
  <c r="G111" i="1"/>
  <c r="G118" i="1"/>
  <c r="G121" i="1"/>
  <c r="G122" i="1"/>
  <c r="G127" i="1"/>
  <c r="G128" i="1"/>
  <c r="G131" i="1"/>
  <c r="G132" i="1"/>
  <c r="G133" i="1"/>
  <c r="G134" i="1"/>
  <c r="G140" i="1"/>
  <c r="G141" i="1"/>
  <c r="G146" i="1"/>
  <c r="G152" i="1"/>
  <c r="G154" i="1"/>
  <c r="G165" i="1"/>
  <c r="G166" i="1"/>
  <c r="G167" i="1"/>
  <c r="G175" i="1"/>
  <c r="G176" i="1"/>
  <c r="G177" i="1"/>
  <c r="G181" i="1"/>
  <c r="G182" i="1"/>
  <c r="G183" i="1"/>
  <c r="G186" i="1"/>
  <c r="G187" i="1"/>
  <c r="G188" i="1"/>
  <c r="G189" i="1"/>
  <c r="G190" i="1"/>
  <c r="G191" i="1"/>
  <c r="G192" i="1"/>
  <c r="G193" i="1"/>
  <c r="G194" i="1"/>
  <c r="G195" i="1"/>
  <c r="G199" i="1"/>
  <c r="G200" i="1"/>
  <c r="G201" i="1"/>
  <c r="G205" i="1"/>
  <c r="G206" i="1"/>
  <c r="G207" i="1"/>
  <c r="G208" i="1"/>
  <c r="G209" i="1"/>
  <c r="G210" i="1"/>
  <c r="G211" i="1"/>
  <c r="G212" i="1"/>
  <c r="G214" i="1"/>
  <c r="G215" i="1"/>
  <c r="G217" i="1"/>
  <c r="G218" i="1"/>
  <c r="G219" i="1"/>
  <c r="G220" i="1"/>
  <c r="G221" i="1"/>
  <c r="G222" i="1"/>
  <c r="G224" i="1"/>
  <c r="G225" i="1"/>
  <c r="G227" i="1"/>
  <c r="G229" i="1"/>
  <c r="G230" i="1"/>
  <c r="G231" i="1"/>
  <c r="G232" i="1"/>
  <c r="G233" i="1"/>
  <c r="G234" i="1"/>
  <c r="G235" i="1"/>
  <c r="G238" i="1"/>
  <c r="G239" i="1"/>
  <c r="G240" i="1"/>
  <c r="G241" i="1"/>
  <c r="G242" i="1"/>
  <c r="G243" i="1"/>
  <c r="G245" i="1"/>
  <c r="G255" i="1"/>
  <c r="G259" i="1"/>
  <c r="G260" i="1"/>
  <c r="G261" i="1"/>
  <c r="G262" i="1"/>
  <c r="G263" i="1"/>
  <c r="G264" i="1"/>
  <c r="G270" i="1"/>
  <c r="G273" i="1"/>
  <c r="G276" i="1"/>
  <c r="G278" i="1"/>
  <c r="G279" i="1"/>
  <c r="G280" i="1"/>
  <c r="G281" i="1"/>
  <c r="G282" i="1"/>
  <c r="G285" i="1"/>
  <c r="G286" i="1"/>
  <c r="G287" i="1"/>
  <c r="G288" i="1"/>
  <c r="G289" i="1"/>
  <c r="G305" i="1"/>
  <c r="G306" i="1"/>
  <c r="G307" i="1"/>
  <c r="G310" i="1"/>
  <c r="G311" i="1"/>
  <c r="G312" i="1"/>
  <c r="G318" i="1"/>
  <c r="G319" i="1"/>
  <c r="G320" i="1"/>
  <c r="G321" i="1"/>
  <c r="G322" i="1"/>
  <c r="G323" i="1"/>
  <c r="G324" i="1"/>
  <c r="G325" i="1"/>
  <c r="G327" i="1"/>
  <c r="G328" i="1"/>
  <c r="G331" i="1"/>
  <c r="G332" i="1"/>
  <c r="G333" i="1"/>
  <c r="G334" i="1"/>
  <c r="G337" i="1"/>
  <c r="G338" i="1"/>
  <c r="G339" i="1"/>
  <c r="G340" i="1"/>
  <c r="G341" i="1"/>
  <c r="G347" i="1"/>
  <c r="G348" i="1"/>
  <c r="G349" i="1"/>
  <c r="G350" i="1"/>
  <c r="G351" i="1"/>
  <c r="G352" i="1"/>
  <c r="G353"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1" i="1"/>
  <c r="G1283" i="1"/>
  <c r="G1285" i="1"/>
  <c r="G1287" i="1"/>
  <c r="G1289" i="1"/>
  <c r="G1291" i="1"/>
  <c r="G1293" i="1"/>
  <c r="G1295" i="1"/>
  <c r="G1297" i="1"/>
  <c r="G1299" i="1"/>
  <c r="G1301" i="1"/>
  <c r="G1305" i="1"/>
  <c r="G1309" i="1"/>
  <c r="G1313" i="1"/>
  <c r="G1317" i="1"/>
  <c r="G1321" i="1"/>
  <c r="G1325" i="1"/>
  <c r="G1329" i="1"/>
  <c r="G1333" i="1"/>
  <c r="G1337" i="1"/>
  <c r="G1341" i="1"/>
  <c r="G1345" i="1"/>
  <c r="G1349" i="1"/>
  <c r="G1353" i="1"/>
  <c r="G1357" i="1"/>
  <c r="G1361" i="1"/>
  <c r="G1365" i="1"/>
  <c r="G1280" i="1"/>
  <c r="G1282" i="1"/>
  <c r="G1284" i="1"/>
  <c r="G1286" i="1"/>
  <c r="G1288" i="1"/>
  <c r="G1290" i="1"/>
  <c r="G1292" i="1"/>
  <c r="G1294" i="1"/>
  <c r="G1296" i="1"/>
  <c r="G1298" i="1"/>
  <c r="G1300" i="1"/>
  <c r="G1303" i="1"/>
  <c r="G1307" i="1"/>
  <c r="G1311" i="1"/>
  <c r="G1315" i="1"/>
  <c r="G1319" i="1"/>
  <c r="G1323" i="1"/>
  <c r="G1327" i="1"/>
  <c r="G1331" i="1"/>
  <c r="G1335" i="1"/>
  <c r="G1339" i="1"/>
  <c r="G1343" i="1"/>
  <c r="G1347" i="1"/>
  <c r="G1351" i="1"/>
  <c r="G1355" i="1"/>
  <c r="G1359" i="1"/>
  <c r="G1363" i="1"/>
  <c r="G1367"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H1409" i="1"/>
  <c r="G1410" i="1"/>
  <c r="G1412" i="1"/>
  <c r="G1414" i="1"/>
  <c r="G1416" i="1"/>
  <c r="G1418" i="1"/>
  <c r="G1420" i="1"/>
  <c r="G1422" i="1"/>
  <c r="G1424" i="1"/>
  <c r="G1426" i="1"/>
  <c r="G1428" i="1"/>
  <c r="G1430" i="1"/>
  <c r="G1433" i="1"/>
  <c r="G1435" i="1"/>
  <c r="G1437" i="1"/>
  <c r="G1440" i="1"/>
  <c r="G1442" i="1"/>
  <c r="G1444" i="1"/>
  <c r="G1446" i="1"/>
  <c r="G1448" i="1"/>
  <c r="G1450" i="1"/>
  <c r="G1452" i="1"/>
  <c r="G1454" i="1"/>
  <c r="G1456" i="1"/>
  <c r="G1458" i="1"/>
  <c r="G1460" i="1"/>
  <c r="G1462" i="1"/>
  <c r="G1464" i="1"/>
  <c r="G1466" i="1"/>
  <c r="G1468" i="1"/>
  <c r="G1470" i="1"/>
  <c r="G1473" i="1"/>
  <c r="G1475" i="1"/>
  <c r="G1477" i="1"/>
  <c r="G1479" i="1"/>
  <c r="G1481" i="1"/>
  <c r="G1483" i="1"/>
  <c r="G1486" i="1"/>
  <c r="G1488" i="1"/>
  <c r="G1490" i="1"/>
  <c r="G1492" i="1"/>
  <c r="G1494" i="1"/>
  <c r="G1496" i="1"/>
  <c r="G1498" i="1"/>
  <c r="G1500" i="1"/>
  <c r="G1502" i="1"/>
  <c r="G1505" i="1"/>
  <c r="G1507" i="1"/>
  <c r="G1509" i="1"/>
  <c r="G1513" i="1"/>
  <c r="G1515" i="1"/>
  <c r="G1517" i="1"/>
  <c r="G1519" i="1"/>
  <c r="G1521" i="1"/>
  <c r="G1523" i="1"/>
  <c r="G1526" i="1"/>
  <c r="G1528" i="1"/>
  <c r="G1530" i="1"/>
  <c r="G1532" i="1"/>
  <c r="G1534" i="1"/>
  <c r="G1536" i="1"/>
  <c r="G1539" i="1"/>
  <c r="J1541" i="1"/>
  <c r="H1541" i="1"/>
  <c r="G1541" i="1"/>
  <c r="I1541" i="1" s="1"/>
  <c r="J1542" i="1"/>
  <c r="H1542" i="1"/>
  <c r="G1542" i="1"/>
  <c r="J1543" i="1"/>
  <c r="H1543" i="1"/>
  <c r="G1543" i="1"/>
  <c r="I1543" i="1" s="1"/>
  <c r="J1544" i="1"/>
  <c r="H1544" i="1"/>
  <c r="G1544" i="1"/>
  <c r="J1545" i="1"/>
  <c r="H1545" i="1"/>
  <c r="G1545" i="1"/>
  <c r="I1545" i="1" s="1"/>
  <c r="J1546" i="1"/>
  <c r="H1546" i="1"/>
  <c r="G1546" i="1"/>
  <c r="G1547" i="1"/>
  <c r="J1564" i="1"/>
  <c r="J1565" i="1"/>
  <c r="J1566" i="1"/>
  <c r="J1567" i="1"/>
  <c r="J1568" i="1"/>
  <c r="J1569" i="1"/>
  <c r="J1570" i="1"/>
  <c r="J1573" i="1"/>
  <c r="J1574" i="1"/>
  <c r="J1575" i="1"/>
  <c r="J1576" i="1"/>
  <c r="G1625" i="1"/>
  <c r="H1625" i="1"/>
  <c r="G1369" i="1"/>
  <c r="G1371" i="1"/>
  <c r="G1373" i="1"/>
  <c r="G1375" i="1"/>
  <c r="G1377" i="1"/>
  <c r="G1379" i="1"/>
  <c r="G1381" i="1"/>
  <c r="G1383" i="1"/>
  <c r="G1385" i="1"/>
  <c r="G1387" i="1"/>
  <c r="G1389" i="1"/>
  <c r="G1391" i="1"/>
  <c r="G1393" i="1"/>
  <c r="G1395" i="1"/>
  <c r="G1397" i="1"/>
  <c r="G1399" i="1"/>
  <c r="G1402" i="1"/>
  <c r="G1404" i="1"/>
  <c r="G1406" i="1"/>
  <c r="G1408" i="1"/>
  <c r="G1409" i="1"/>
  <c r="G1411" i="1"/>
  <c r="G1413" i="1"/>
  <c r="G1415" i="1"/>
  <c r="G1417" i="1"/>
  <c r="G1419" i="1"/>
  <c r="G1421" i="1"/>
  <c r="G1423" i="1"/>
  <c r="G1425" i="1"/>
  <c r="G1427" i="1"/>
  <c r="G1429" i="1"/>
  <c r="G1432" i="1"/>
  <c r="G1434" i="1"/>
  <c r="G1436" i="1"/>
  <c r="G1438" i="1"/>
  <c r="G1439" i="1"/>
  <c r="G1441" i="1"/>
  <c r="G1443" i="1"/>
  <c r="G1445" i="1"/>
  <c r="G1447" i="1"/>
  <c r="G1449" i="1"/>
  <c r="G1451" i="1"/>
  <c r="G1453" i="1"/>
  <c r="G1455" i="1"/>
  <c r="G1457" i="1"/>
  <c r="G1459" i="1"/>
  <c r="G1461" i="1"/>
  <c r="G1463" i="1"/>
  <c r="G1465" i="1"/>
  <c r="G1467" i="1"/>
  <c r="G1469" i="1"/>
  <c r="G1472" i="1"/>
  <c r="G1474" i="1"/>
  <c r="G1476" i="1"/>
  <c r="G1478" i="1"/>
  <c r="G1480" i="1"/>
  <c r="G1482" i="1"/>
  <c r="G1484" i="1"/>
  <c r="G1485" i="1"/>
  <c r="G1487" i="1"/>
  <c r="G1489" i="1"/>
  <c r="G1491" i="1"/>
  <c r="G1493" i="1"/>
  <c r="G1495" i="1"/>
  <c r="G1497" i="1"/>
  <c r="G1499" i="1"/>
  <c r="G1501" i="1"/>
  <c r="G1504" i="1"/>
  <c r="G1506" i="1"/>
  <c r="G1508" i="1"/>
  <c r="G1512" i="1"/>
  <c r="G1514" i="1"/>
  <c r="G1516" i="1"/>
  <c r="G1518" i="1"/>
  <c r="G1520" i="1"/>
  <c r="G1522" i="1"/>
  <c r="G1524" i="1"/>
  <c r="G1525" i="1"/>
  <c r="G1527" i="1"/>
  <c r="G1529" i="1"/>
  <c r="G1531" i="1"/>
  <c r="G1533" i="1"/>
  <c r="G1535" i="1"/>
  <c r="G1538" i="1"/>
  <c r="G1540" i="1"/>
  <c r="J1547" i="1"/>
  <c r="G1556" i="1"/>
  <c r="G1564" i="1"/>
  <c r="I1564" i="1" s="1"/>
  <c r="G1565" i="1"/>
  <c r="I1565" i="1" s="1"/>
  <c r="G1566" i="1"/>
  <c r="I1566" i="1" s="1"/>
  <c r="G1567" i="1"/>
  <c r="I1567" i="1" s="1"/>
  <c r="G1568" i="1"/>
  <c r="I1568" i="1" s="1"/>
  <c r="G1569" i="1"/>
  <c r="I1569" i="1" s="1"/>
  <c r="G1570" i="1"/>
  <c r="I1570" i="1" s="1"/>
  <c r="G1571" i="1"/>
  <c r="G1573" i="1"/>
  <c r="I1573" i="1" s="1"/>
  <c r="G1574" i="1"/>
  <c r="I1574" i="1" s="1"/>
  <c r="G1575" i="1"/>
  <c r="I1575" i="1" s="1"/>
  <c r="G1576" i="1"/>
  <c r="I1576" i="1" s="1"/>
  <c r="G1577" i="1"/>
  <c r="H1583" i="1"/>
  <c r="H1585" i="1"/>
  <c r="H1587" i="1"/>
  <c r="H1589" i="1"/>
  <c r="H1591" i="1"/>
  <c r="H1593" i="1"/>
  <c r="H1595" i="1"/>
  <c r="H1597" i="1"/>
  <c r="H1599" i="1"/>
  <c r="H1601" i="1"/>
  <c r="H1605" i="1"/>
  <c r="H1607" i="1"/>
  <c r="H1609" i="1"/>
  <c r="H1611" i="1"/>
  <c r="G1623" i="1"/>
  <c r="H1623" i="1"/>
  <c r="G1627" i="1"/>
  <c r="H1627" i="1"/>
  <c r="F98" i="4"/>
  <c r="F125" i="4"/>
  <c r="F126" i="4"/>
  <c r="E134" i="4"/>
  <c r="G201" i="9"/>
  <c r="E201" i="9" s="1"/>
  <c r="B201" i="9" s="1"/>
  <c r="G24" i="9"/>
  <c r="H24" i="9"/>
  <c r="F153" i="4"/>
  <c r="F154" i="4"/>
  <c r="F355" i="4"/>
  <c r="F407" i="4"/>
  <c r="F427" i="4"/>
  <c r="D431" i="4"/>
  <c r="G203" i="9"/>
  <c r="E203" i="9" s="1"/>
  <c r="B203" i="9" s="1"/>
  <c r="F432" i="4"/>
  <c r="F476" i="4"/>
  <c r="F480" i="4"/>
  <c r="F532" i="4"/>
  <c r="F13" i="5"/>
  <c r="H315" i="9"/>
  <c r="H316" i="9"/>
  <c r="E147" i="5"/>
  <c r="D1152" i="1" s="1"/>
  <c r="H1152" i="1" s="1"/>
  <c r="G336" i="9"/>
  <c r="E336" i="9" s="1"/>
  <c r="B336" i="9" s="1"/>
  <c r="D177" i="5"/>
  <c r="F178" i="5"/>
  <c r="F5" i="6"/>
  <c r="F6" i="6"/>
  <c r="E5" i="6"/>
  <c r="D1409" i="1"/>
  <c r="E35" i="6"/>
  <c r="E114" i="6"/>
  <c r="D1511" i="1"/>
  <c r="G1511" i="1" s="1"/>
  <c r="B158" i="9"/>
  <c r="B162" i="9"/>
  <c r="B165" i="9"/>
  <c r="B169" i="9"/>
  <c r="B173" i="9"/>
  <c r="D7" i="4"/>
  <c r="F8" i="4"/>
  <c r="F44" i="4"/>
  <c r="D49" i="4"/>
  <c r="F50" i="4"/>
  <c r="F77" i="4"/>
  <c r="F129" i="4"/>
  <c r="F135" i="4"/>
  <c r="D152" i="4"/>
  <c r="E164" i="4"/>
  <c r="D160" i="1" s="1"/>
  <c r="H160" i="1" s="1"/>
  <c r="F222" i="4"/>
  <c r="E230" i="4"/>
  <c r="D226" i="1" s="1"/>
  <c r="H226" i="1" s="1"/>
  <c r="E262" i="4"/>
  <c r="D258" i="1" s="1"/>
  <c r="H258" i="1" s="1"/>
  <c r="F274" i="4"/>
  <c r="D308" i="4"/>
  <c r="E321" i="4"/>
  <c r="D360" i="4"/>
  <c r="E373" i="4"/>
  <c r="F373" i="4" s="1"/>
  <c r="G195" i="9"/>
  <c r="E195" i="9" s="1"/>
  <c r="B195" i="9" s="1"/>
  <c r="F470" i="4"/>
  <c r="D491" i="4"/>
  <c r="F492" i="4"/>
  <c r="F536" i="4"/>
  <c r="E536" i="4"/>
  <c r="G185" i="9"/>
  <c r="E185" i="9" s="1"/>
  <c r="B185" i="9" s="1"/>
  <c r="D7" i="5"/>
  <c r="E69" i="5"/>
  <c r="H337" i="9"/>
  <c r="E177" i="5"/>
  <c r="G339" i="9"/>
  <c r="E339" i="9" s="1"/>
  <c r="B339" i="9" s="1"/>
  <c r="F219" i="5"/>
  <c r="F220" i="5"/>
  <c r="D25" i="8"/>
  <c r="C1604" i="1"/>
  <c r="B160" i="9"/>
  <c r="B340" i="9"/>
  <c r="H1582" i="1"/>
  <c r="D647" i="4"/>
  <c r="F426" i="4"/>
  <c r="E648" i="4"/>
  <c r="D642" i="1" s="1"/>
  <c r="G642" i="1" s="1"/>
  <c r="D571" i="4"/>
  <c r="F572" i="4"/>
  <c r="D597" i="4"/>
  <c r="F598" i="4"/>
  <c r="E156" i="9"/>
  <c r="B156" i="9" s="1"/>
  <c r="D629" i="4"/>
  <c r="F630" i="4"/>
  <c r="E7" i="5"/>
  <c r="F71" i="5"/>
  <c r="G314" i="9"/>
  <c r="E314" i="9" s="1"/>
  <c r="B314" i="9" s="1"/>
  <c r="D88" i="5"/>
  <c r="F89" i="5"/>
  <c r="E337" i="9"/>
  <c r="B337" i="9" s="1"/>
  <c r="G338" i="9"/>
  <c r="E338" i="9" s="1"/>
  <c r="B338" i="9" s="1"/>
  <c r="F203" i="5"/>
  <c r="F204" i="5"/>
  <c r="F252" i="5"/>
  <c r="F256" i="5"/>
  <c r="D35" i="6"/>
  <c r="F36" i="6"/>
  <c r="F90" i="6"/>
  <c r="F130" i="6"/>
  <c r="B345" i="9"/>
  <c r="E344" i="9"/>
  <c r="I10" i="3" s="1"/>
  <c r="D45" i="8"/>
  <c r="B163" i="9"/>
  <c r="B167" i="9"/>
  <c r="B171" i="9"/>
  <c r="F607" i="4"/>
  <c r="E316" i="9"/>
  <c r="B316" i="9" s="1"/>
  <c r="F150" i="5"/>
  <c r="F197" i="5"/>
  <c r="G310" i="9"/>
  <c r="E310" i="9" s="1"/>
  <c r="B310" i="9" s="1"/>
  <c r="H309" i="9"/>
  <c r="G309" i="9"/>
  <c r="G302" i="9"/>
  <c r="E302" i="9" s="1"/>
  <c r="B302"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E179" i="9" s="1"/>
  <c r="B179" i="9" s="1"/>
  <c r="B296" i="9"/>
  <c r="I10"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M228" i="9"/>
  <c r="B312" i="9"/>
  <c r="G315" i="9"/>
  <c r="E315" i="9" s="1"/>
  <c r="B315" i="9" s="1"/>
  <c r="F298" i="9"/>
  <c r="B207" i="9" l="1"/>
  <c r="E180" i="9"/>
  <c r="B180" i="9" s="1"/>
  <c r="E430" i="4"/>
  <c r="D424" i="1" s="1"/>
  <c r="D425" i="1"/>
  <c r="G226" i="1"/>
  <c r="F202" i="4"/>
  <c r="D198" i="1"/>
  <c r="F106" i="4"/>
  <c r="F228" i="9"/>
  <c r="B228" i="9" s="1"/>
  <c r="F35" i="6"/>
  <c r="H27" i="3"/>
  <c r="C1431" i="1"/>
  <c r="F571" i="4"/>
  <c r="C565" i="1"/>
  <c r="C1602" i="1"/>
  <c r="D44" i="8"/>
  <c r="G342" i="9" s="1"/>
  <c r="E342" i="9" s="1"/>
  <c r="E176" i="5"/>
  <c r="D1180" i="1" s="1"/>
  <c r="I23" i="3"/>
  <c r="D1181" i="1"/>
  <c r="I22" i="3"/>
  <c r="D1074" i="1"/>
  <c r="F308" i="4"/>
  <c r="D417" i="4"/>
  <c r="C303" i="1"/>
  <c r="F49" i="4"/>
  <c r="C45" i="1"/>
  <c r="I27" i="3"/>
  <c r="D1431" i="1"/>
  <c r="D535" i="4"/>
  <c r="F431" i="4"/>
  <c r="D430" i="4"/>
  <c r="C425" i="1"/>
  <c r="G1152" i="1"/>
  <c r="G160" i="1"/>
  <c r="C1622" i="1"/>
  <c r="I39" i="3"/>
  <c r="F88" i="5"/>
  <c r="D69" i="5"/>
  <c r="C1093" i="1"/>
  <c r="F597" i="4"/>
  <c r="C591" i="1"/>
  <c r="F491" i="4"/>
  <c r="C485" i="1"/>
  <c r="D418" i="4"/>
  <c r="C355" i="1"/>
  <c r="E152" i="4"/>
  <c r="F152" i="4" s="1"/>
  <c r="I26" i="3"/>
  <c r="D1401" i="1"/>
  <c r="E141" i="6"/>
  <c r="F177" i="5"/>
  <c r="D176" i="5"/>
  <c r="H23" i="3"/>
  <c r="C1181" i="1"/>
  <c r="E309" i="9"/>
  <c r="B309" i="9" s="1"/>
  <c r="E6" i="5"/>
  <c r="I21" i="3"/>
  <c r="D1012" i="1"/>
  <c r="F629" i="4"/>
  <c r="C623" i="1"/>
  <c r="F647" i="4"/>
  <c r="C641" i="1"/>
  <c r="H1604" i="1"/>
  <c r="G1604" i="1"/>
  <c r="F7" i="5"/>
  <c r="H21" i="3"/>
  <c r="C1012" i="1"/>
  <c r="E535" i="4"/>
  <c r="D530" i="1"/>
  <c r="E360" i="4"/>
  <c r="D368" i="1"/>
  <c r="E308" i="4"/>
  <c r="D316" i="1"/>
  <c r="D299" i="4"/>
  <c r="H17" i="3"/>
  <c r="C148" i="1"/>
  <c r="F7" i="4"/>
  <c r="D6" i="4"/>
  <c r="C3" i="1"/>
  <c r="I29" i="3"/>
  <c r="D1510" i="1"/>
  <c r="D141" i="6"/>
  <c r="E24" i="9"/>
  <c r="F134" i="4"/>
  <c r="D130" i="1"/>
  <c r="E6" i="4"/>
  <c r="H1511" i="1"/>
  <c r="F648" i="4"/>
  <c r="F164" i="4"/>
  <c r="I1546" i="1"/>
  <c r="I1544" i="1"/>
  <c r="I1542" i="1"/>
  <c r="H642" i="1"/>
  <c r="G258" i="1"/>
  <c r="H198" i="1" l="1"/>
  <c r="G198" i="1"/>
  <c r="I16" i="3"/>
  <c r="E422" i="4"/>
  <c r="D2" i="1"/>
  <c r="F141" i="6"/>
  <c r="H30" i="3"/>
  <c r="C1537" i="1"/>
  <c r="D422" i="4"/>
  <c r="F6" i="4"/>
  <c r="D300" i="4"/>
  <c r="H16" i="3"/>
  <c r="C2" i="1"/>
  <c r="H316" i="1"/>
  <c r="G316" i="1"/>
  <c r="G368" i="1"/>
  <c r="H368" i="1"/>
  <c r="H530" i="1"/>
  <c r="G530" i="1"/>
  <c r="H1012" i="1"/>
  <c r="G1012" i="1"/>
  <c r="H641" i="1"/>
  <c r="G641" i="1"/>
  <c r="H623" i="1"/>
  <c r="G623" i="1"/>
  <c r="H299" i="9"/>
  <c r="D1011" i="1"/>
  <c r="H1181" i="1"/>
  <c r="G1181" i="1"/>
  <c r="F176" i="5"/>
  <c r="C1180" i="1"/>
  <c r="I30" i="3"/>
  <c r="D1537" i="1"/>
  <c r="C413" i="1"/>
  <c r="F69" i="5"/>
  <c r="H22" i="3"/>
  <c r="C1074" i="1"/>
  <c r="D639" i="4"/>
  <c r="F430" i="4"/>
  <c r="C424" i="1"/>
  <c r="F535" i="4"/>
  <c r="D640" i="4"/>
  <c r="C529" i="1"/>
  <c r="F417" i="4"/>
  <c r="C412" i="1"/>
  <c r="B342" i="9"/>
  <c r="H565" i="1"/>
  <c r="G565" i="1"/>
  <c r="H1431" i="1"/>
  <c r="G1431" i="1"/>
  <c r="G347" i="9"/>
  <c r="E347" i="9" s="1"/>
  <c r="H130" i="1"/>
  <c r="G130" i="1"/>
  <c r="B24" i="9"/>
  <c r="G1510" i="1"/>
  <c r="H1510" i="1"/>
  <c r="H3" i="1"/>
  <c r="G3" i="1"/>
  <c r="D301" i="4"/>
  <c r="D423" i="4"/>
  <c r="C295" i="1"/>
  <c r="E417" i="4"/>
  <c r="D412" i="1" s="1"/>
  <c r="D303" i="1"/>
  <c r="G303" i="1" s="1"/>
  <c r="E418" i="4"/>
  <c r="D413" i="1" s="1"/>
  <c r="D355" i="1"/>
  <c r="G355" i="1" s="1"/>
  <c r="E640" i="4"/>
  <c r="D634" i="1" s="1"/>
  <c r="D529" i="1"/>
  <c r="E639" i="4"/>
  <c r="D633" i="1" s="1"/>
  <c r="D6" i="5"/>
  <c r="G1401" i="1"/>
  <c r="H9" i="3"/>
  <c r="H1401" i="1"/>
  <c r="I17" i="3"/>
  <c r="E299" i="4"/>
  <c r="D148" i="1"/>
  <c r="G148" i="1" s="1"/>
  <c r="F360" i="4"/>
  <c r="H485" i="1"/>
  <c r="G485" i="1"/>
  <c r="H591" i="1"/>
  <c r="G591" i="1"/>
  <c r="H1093" i="1"/>
  <c r="G1093" i="1"/>
  <c r="H1622" i="1"/>
  <c r="G1622" i="1"/>
  <c r="H425" i="1"/>
  <c r="G425" i="1"/>
  <c r="H45" i="1"/>
  <c r="G45" i="1"/>
  <c r="H303" i="1"/>
  <c r="K1480" i="9"/>
  <c r="G343" i="9"/>
  <c r="E343" i="9" s="1"/>
  <c r="B343" i="9" s="1"/>
  <c r="I38" i="3"/>
  <c r="C1621" i="1"/>
  <c r="H19" i="9"/>
  <c r="E19" i="9" s="1"/>
  <c r="B19" i="9" s="1"/>
  <c r="H1602" i="1"/>
  <c r="G1602" i="1"/>
  <c r="H11" i="3"/>
  <c r="H355" i="1" l="1"/>
  <c r="N3" i="9"/>
  <c r="G1621" i="1"/>
  <c r="H1621" i="1"/>
  <c r="E423" i="4"/>
  <c r="F423" i="4" s="1"/>
  <c r="E301" i="4"/>
  <c r="D297" i="1" s="1"/>
  <c r="D295" i="1"/>
  <c r="G295" i="1" s="1"/>
  <c r="D644" i="4"/>
  <c r="D425" i="4"/>
  <c r="C418" i="1"/>
  <c r="G20" i="9"/>
  <c r="F301" i="4"/>
  <c r="C297" i="1"/>
  <c r="E341" i="9"/>
  <c r="I11" i="3" s="1"/>
  <c r="H412" i="1"/>
  <c r="G412" i="1"/>
  <c r="H529" i="1"/>
  <c r="G529" i="1"/>
  <c r="H1074" i="1"/>
  <c r="G1074" i="1"/>
  <c r="F418" i="4"/>
  <c r="H148" i="1"/>
  <c r="K3" i="9"/>
  <c r="I9" i="3"/>
  <c r="G306" i="9"/>
  <c r="E306" i="9" s="1"/>
  <c r="B306" i="9" s="1"/>
  <c r="G299" i="9"/>
  <c r="E299" i="9" s="1"/>
  <c r="F6" i="5"/>
  <c r="C1011" i="1"/>
  <c r="H295" i="1"/>
  <c r="F299" i="4"/>
  <c r="B347" i="9"/>
  <c r="E346" i="9"/>
  <c r="F640" i="4"/>
  <c r="C634" i="1"/>
  <c r="H424" i="1"/>
  <c r="G424" i="1"/>
  <c r="F639" i="4"/>
  <c r="C633" i="1"/>
  <c r="H413" i="1"/>
  <c r="G413" i="1"/>
  <c r="H1180" i="1"/>
  <c r="G1180" i="1"/>
  <c r="H2" i="1"/>
  <c r="G2" i="1"/>
  <c r="C296" i="1"/>
  <c r="D643" i="4"/>
  <c r="D424" i="4"/>
  <c r="F422" i="4"/>
  <c r="C417" i="1"/>
  <c r="H1537" i="1"/>
  <c r="G1537" i="1"/>
  <c r="E643" i="4"/>
  <c r="D417" i="1"/>
  <c r="E300" i="4"/>
  <c r="D296" i="1" s="1"/>
  <c r="E424" i="4" l="1"/>
  <c r="D419" i="1" s="1"/>
  <c r="D637" i="1"/>
  <c r="H417" i="1"/>
  <c r="G417" i="1"/>
  <c r="F424" i="4"/>
  <c r="C419" i="1"/>
  <c r="H296" i="1"/>
  <c r="G296" i="1"/>
  <c r="H8" i="3"/>
  <c r="H1011" i="1"/>
  <c r="G1011" i="1"/>
  <c r="B299" i="9"/>
  <c r="H297" i="1"/>
  <c r="G297" i="1"/>
  <c r="D646" i="4"/>
  <c r="C638" i="1"/>
  <c r="D645" i="4"/>
  <c r="F643" i="4"/>
  <c r="C637" i="1"/>
  <c r="F300" i="4"/>
  <c r="H633" i="1"/>
  <c r="G633" i="1"/>
  <c r="H634" i="1"/>
  <c r="G634" i="1"/>
  <c r="F425" i="4"/>
  <c r="C420" i="1"/>
  <c r="E644" i="4"/>
  <c r="E425" i="4"/>
  <c r="D420" i="1" s="1"/>
  <c r="D418" i="1"/>
  <c r="H20" i="9"/>
  <c r="E20" i="9" s="1"/>
  <c r="B20" i="9" s="1"/>
  <c r="E646" i="4" l="1"/>
  <c r="D638" i="1"/>
  <c r="H638" i="1" s="1"/>
  <c r="D649" i="4"/>
  <c r="C639" i="1"/>
  <c r="M3" i="9"/>
  <c r="H419" i="1"/>
  <c r="G419" i="1"/>
  <c r="H418" i="1"/>
  <c r="H637" i="1"/>
  <c r="G637" i="1"/>
  <c r="F646" i="4"/>
  <c r="D650" i="4"/>
  <c r="C640" i="1"/>
  <c r="H420" i="1"/>
  <c r="G420" i="1"/>
  <c r="G418" i="1"/>
  <c r="F644" i="4"/>
  <c r="E645" i="4"/>
  <c r="G638" i="1" l="1"/>
  <c r="E649" i="4"/>
  <c r="D639" i="1"/>
  <c r="H639" i="1" s="1"/>
  <c r="F649" i="4"/>
  <c r="H18" i="3"/>
  <c r="C643" i="1"/>
  <c r="E650" i="4"/>
  <c r="D640" i="1"/>
  <c r="G640" i="1" s="1"/>
  <c r="F650" i="4"/>
  <c r="H19" i="3"/>
  <c r="C644" i="1"/>
  <c r="G334" i="9"/>
  <c r="H334" i="9"/>
  <c r="F645" i="4"/>
  <c r="G639" i="1" l="1"/>
  <c r="H640" i="1"/>
  <c r="I18" i="3"/>
  <c r="D643" i="1"/>
  <c r="H643" i="1" s="1"/>
  <c r="E334" i="9"/>
  <c r="G297" i="9"/>
  <c r="E297" i="9" s="1"/>
  <c r="B297" i="9" s="1"/>
  <c r="I19" i="3"/>
  <c r="D644" i="1"/>
  <c r="H7" i="3" s="1"/>
  <c r="G643" i="1" l="1"/>
  <c r="G644" i="1"/>
  <c r="B334" i="9"/>
  <c r="E298" i="9"/>
  <c r="I8" i="3" s="1"/>
  <c r="J3" i="9"/>
  <c r="H644" i="1"/>
  <c r="H295" i="9" l="1"/>
  <c r="L293" i="9"/>
  <c r="F293" i="9" s="1"/>
  <c r="G295" i="9"/>
  <c r="G18" i="9"/>
  <c r="H18" i="9"/>
  <c r="J12" i="9"/>
  <c r="I9" i="9"/>
  <c r="K7" i="9"/>
  <c r="J17" i="9"/>
  <c r="H16" i="9"/>
  <c r="G15" i="9"/>
  <c r="I13" i="9"/>
  <c r="K11" i="9"/>
  <c r="J8" i="9"/>
  <c r="I5" i="9"/>
  <c r="H22" i="9"/>
  <c r="I17" i="9"/>
  <c r="L16" i="9"/>
  <c r="M15" i="9"/>
  <c r="K5" i="9"/>
  <c r="I7" i="9"/>
  <c r="J10" i="9"/>
  <c r="K13" i="9"/>
  <c r="M16" i="9"/>
  <c r="G22" i="9"/>
  <c r="J5" i="9"/>
  <c r="K6" i="9"/>
  <c r="I8" i="9"/>
  <c r="J9" i="9"/>
  <c r="K10" i="9"/>
  <c r="I12" i="9"/>
  <c r="J13" i="9"/>
  <c r="G17" i="9"/>
  <c r="H15" i="9"/>
  <c r="K9" i="9"/>
  <c r="L15" i="9"/>
  <c r="G21" i="9"/>
  <c r="J7" i="9"/>
  <c r="H21" i="9"/>
  <c r="G16" i="9"/>
  <c r="J6" i="9"/>
  <c r="I11" i="9"/>
  <c r="H17" i="9"/>
  <c r="I6" i="9"/>
  <c r="K8" i="9"/>
  <c r="J11" i="9"/>
  <c r="K12" i="9"/>
  <c r="E295" i="9" l="1"/>
  <c r="E23" i="9" s="1"/>
  <c r="I7" i="3" s="1"/>
  <c r="E16" i="9"/>
  <c r="F15" i="9"/>
  <c r="E6" i="9"/>
  <c r="B6" i="9" s="1"/>
  <c r="E8" i="9"/>
  <c r="B8" i="9" s="1"/>
  <c r="E18" i="9"/>
  <c r="B18" i="9" s="1"/>
  <c r="E11" i="9"/>
  <c r="B11" i="9" s="1"/>
  <c r="E10" i="9"/>
  <c r="B10" i="9" s="1"/>
  <c r="F16" i="9"/>
  <c r="E13" i="9"/>
  <c r="B13" i="9" s="1"/>
  <c r="B293" i="9"/>
  <c r="F23" i="9"/>
  <c r="E21" i="9"/>
  <c r="B21" i="9" s="1"/>
  <c r="E17" i="9"/>
  <c r="B17" i="9" s="1"/>
  <c r="E12" i="9"/>
  <c r="B12" i="9" s="1"/>
  <c r="E22" i="9"/>
  <c r="B22" i="9" s="1"/>
  <c r="E7" i="9"/>
  <c r="B7" i="9" s="1"/>
  <c r="E5" i="9"/>
  <c r="E15" i="9"/>
  <c r="E9" i="9"/>
  <c r="B9" i="9" s="1"/>
  <c r="B295" i="9" l="1"/>
  <c r="F14" i="9"/>
  <c r="F3" i="9" s="1"/>
  <c r="B16" i="9"/>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<sst xmlns="http://schemas.openxmlformats.org/spreadsheetml/2006/main" count="4719" uniqueCount="3650">
  <si>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</si>
  <si>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</si>
  <si>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</si>
  <si>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</si>
  <si>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</si>
  <si>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</si>
  <si>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</si>
  <si>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</si>
  <si>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</si>
  <si>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</si>
  <si>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</si>
  <si>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</si>
  <si>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</si>
  <si>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</si>
  <si>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</si>
  <si>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</si>
  <si>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</si>
  <si>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</si>
  <si>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</si>
  <si>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</si>
  <si>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</si>
  <si>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</si>
  <si>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</si>
  <si>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</si>
  <si>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</si>
  <si>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</si>
  <si>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</si>
  <si>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</si>
  <si>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</si>
  <si>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</si>
  <si>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</si>
  <si>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VLADIMIRA NAZORA, ŠKABRNJA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</si>
  <si>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</si>
  <si>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</si>
  <si>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</si>
  <si>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</si>
  <si>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</si>
  <si>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</si>
  <si>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</si>
  <si>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</si>
  <si>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</si>
  <si>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</si>
  <si>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</si>
  <si>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</si>
  <si>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</si>
  <si>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</si>
  <si>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</si>
  <si>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</si>
  <si>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</si>
  <si>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</si>
  <si>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</si>
  <si>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</si>
  <si>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</si>
  <si>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</si>
  <si>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</si>
  <si>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</si>
  <si>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12964 - O.Š. VLADIMIRA NAZORA, ŠKABRNJA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</si>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</sst>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516168.29000000004</v>
      </c>
      <c r="D2" s="6">
        <f>'PR-RAS'!E6</f>
        <v>564915.96</v>
      </c>
      <c r="E2" s="6">
        <v>0</v>
      </c>
      <c r="F2" s="6">
        <v>0</v>
      </c>
      <c r="G2" s="7">
        <f t="shared" ref="G2:G274" si="0">(B2/1000)*(C2*1+D2*2)</f>
        <v>1646.0002099999999</v>
      </c>
      <c r="H2" s="7">
        <f t="shared" ref="H2:H27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440785.44</v>
      </c>
      <c r="D45" s="1">
        <f>'PR-RAS'!E49</f>
        <v>493177.87</v>
      </c>
      <c r="E45" s="1">
        <v>0</v>
      </c>
      <c r="F45" s="1">
        <v>0</v>
      </c>
      <c r="G45" s="2">
        <f t="shared" si="0"/>
        <v>62794.211919999994</v>
      </c>
      <c r="H45" s="2">
        <f t="shared" si="1"/>
        <v>0.57000000000698492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440420.81</v>
      </c>
      <c r="D64" s="1">
        <f>'PR-RAS'!E68</f>
        <v>492415.76</v>
      </c>
      <c r="E64" s="1">
        <v>0</v>
      </c>
      <c r="F64" s="1">
        <v>0</v>
      </c>
      <c r="G64" s="2">
        <f t="shared" si="0"/>
        <v>89790.896789999999</v>
      </c>
      <c r="H64" s="2">
        <f t="shared" si="1"/>
        <v>0.42999999999301508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440261.54</v>
      </c>
      <c r="D65" s="1">
        <f>'PR-RAS'!E69</f>
        <v>492415.76</v>
      </c>
      <c r="E65" s="1">
        <v>0</v>
      </c>
      <c r="F65" s="1">
        <v>0</v>
      </c>
      <c r="G65" s="2">
        <f t="shared" si="0"/>
        <v>91205.95584000001</v>
      </c>
      <c r="H65" s="2">
        <f t="shared" si="1"/>
        <v>0.70000000001164153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159.27000000000001</v>
      </c>
      <c r="D66" s="1">
        <f>'PR-RAS'!E70</f>
        <v>0</v>
      </c>
      <c r="E66" s="1">
        <v>0</v>
      </c>
      <c r="F66" s="1">
        <v>0</v>
      </c>
      <c r="G66" s="2">
        <f t="shared" si="0"/>
        <v>10.352550000000001</v>
      </c>
      <c r="H66" s="2">
        <f t="shared" si="1"/>
        <v>0.27000000000001023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364.63</v>
      </c>
      <c r="D73" s="1">
        <f>'PR-RAS'!E77</f>
        <v>762.11</v>
      </c>
      <c r="E73" s="1">
        <v>0</v>
      </c>
      <c r="F73" s="1">
        <v>0</v>
      </c>
      <c r="G73" s="2">
        <f t="shared" si="0"/>
        <v>135.99719999999999</v>
      </c>
      <c r="H73" s="2">
        <f t="shared" si="1"/>
        <v>0.48000000000001819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52.08</v>
      </c>
      <c r="D74" s="1">
        <f>'PR-RAS'!E78</f>
        <v>0</v>
      </c>
      <c r="E74" s="1">
        <v>0</v>
      </c>
      <c r="F74" s="1">
        <v>0</v>
      </c>
      <c r="G74" s="2">
        <f t="shared" si="0"/>
        <v>3.8018399999999994</v>
      </c>
      <c r="H74" s="2">
        <f t="shared" si="1"/>
        <v>7.9999999999998295E-2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312.55</v>
      </c>
      <c r="D76" s="1">
        <f>'PR-RAS'!E80</f>
        <v>762.11</v>
      </c>
      <c r="E76" s="1">
        <v>0</v>
      </c>
      <c r="F76" s="1">
        <v>0</v>
      </c>
      <c r="G76" s="2">
        <f t="shared" si="0"/>
        <v>137.75774999999999</v>
      </c>
      <c r="H76" s="2">
        <f t="shared" si="1"/>
        <v>0.56000000000000227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1254.8</v>
      </c>
      <c r="D102" s="1">
        <f>'PR-RAS'!E106</f>
        <v>0</v>
      </c>
      <c r="E102" s="1">
        <v>0</v>
      </c>
      <c r="F102" s="1">
        <v>0</v>
      </c>
      <c r="G102" s="2">
        <f t="shared" si="0"/>
        <v>126.73480000000001</v>
      </c>
      <c r="H102" s="2">
        <f t="shared" si="1"/>
        <v>0.20000000000004547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1254.8</v>
      </c>
      <c r="D108" s="1">
        <f>'PR-RAS'!E112</f>
        <v>0</v>
      </c>
      <c r="E108" s="1">
        <v>0</v>
      </c>
      <c r="F108" s="1">
        <v>0</v>
      </c>
      <c r="G108" s="2">
        <f t="shared" si="0"/>
        <v>134.2636</v>
      </c>
      <c r="H108" s="2">
        <f t="shared" si="1"/>
        <v>0.20000000000004547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1254.8</v>
      </c>
      <c r="D113" s="1">
        <f>'PR-RAS'!E117</f>
        <v>0</v>
      </c>
      <c r="E113" s="1">
        <v>0</v>
      </c>
      <c r="F113" s="1">
        <v>0</v>
      </c>
      <c r="G113" s="2">
        <f t="shared" si="0"/>
        <v>140.5376</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6689.89</v>
      </c>
      <c r="D121" s="1">
        <f>'PR-RAS'!E125</f>
        <v>4635.17</v>
      </c>
      <c r="E121" s="1">
        <v>0</v>
      </c>
      <c r="F121" s="1">
        <v>0</v>
      </c>
      <c r="G121" s="2">
        <f t="shared" si="0"/>
        <v>1915.2275999999999</v>
      </c>
      <c r="H121" s="2">
        <f t="shared" si="1"/>
        <v>0.27999999999974534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6639.89</v>
      </c>
      <c r="D122" s="1">
        <f>'PR-RAS'!E126</f>
        <v>3055.17</v>
      </c>
      <c r="E122" s="1">
        <v>0</v>
      </c>
      <c r="F122" s="1">
        <v>0</v>
      </c>
      <c r="G122" s="2">
        <f t="shared" si="0"/>
        <v>1542.77783</v>
      </c>
      <c r="H122" s="2">
        <f t="shared" si="1"/>
        <v>0.27999999999974534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6639.89</v>
      </c>
      <c r="D124" s="1">
        <f>'PR-RAS'!E128</f>
        <v>3055.17</v>
      </c>
      <c r="E124" s="1">
        <v>0</v>
      </c>
      <c r="F124" s="1">
        <v>0</v>
      </c>
      <c r="G124" s="2">
        <f t="shared" si="0"/>
        <v>1568.27829</v>
      </c>
      <c r="H124" s="2">
        <f t="shared" si="1"/>
        <v>0.27999999999974534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1580</v>
      </c>
      <c r="E125" s="1">
        <v>0</v>
      </c>
      <c r="F125" s="1">
        <v>0</v>
      </c>
      <c r="G125" s="2">
        <f t="shared" si="0"/>
        <v>398.04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v>
      </c>
      <c r="D126" s="1">
        <f>'PR-RAS'!E130</f>
        <v>1580</v>
      </c>
      <c r="E126" s="1">
        <v>0</v>
      </c>
      <c r="F126" s="1">
        <v>0</v>
      </c>
      <c r="G126" s="2">
        <f t="shared" si="0"/>
        <v>401.25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67438.16</v>
      </c>
      <c r="D130" s="1">
        <f>'PR-RAS'!E134</f>
        <v>67102.92</v>
      </c>
      <c r="E130" s="1">
        <v>0</v>
      </c>
      <c r="F130" s="1">
        <v>0</v>
      </c>
      <c r="G130" s="2">
        <f t="shared" si="0"/>
        <v>26012.076000000001</v>
      </c>
      <c r="H130" s="2">
        <f t="shared" si="1"/>
        <v>0.24000000000523869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67438.16</v>
      </c>
      <c r="D131" s="1">
        <f>'PR-RAS'!E135</f>
        <v>67102.92</v>
      </c>
      <c r="E131" s="1">
        <v>0</v>
      </c>
      <c r="F131" s="1">
        <v>0</v>
      </c>
      <c r="G131" s="2">
        <f t="shared" si="0"/>
        <v>26213.72</v>
      </c>
      <c r="H131" s="2">
        <f t="shared" si="1"/>
        <v>0.24000000000523869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55038.16</v>
      </c>
      <c r="D132" s="1">
        <f>'PR-RAS'!E136</f>
        <v>64634.67</v>
      </c>
      <c r="E132" s="1">
        <v>0</v>
      </c>
      <c r="F132" s="1">
        <v>0</v>
      </c>
      <c r="G132" s="2">
        <f t="shared" si="0"/>
        <v>24144.282500000001</v>
      </c>
      <c r="H132" s="2">
        <f t="shared" si="1"/>
        <v>0.49000000000523869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12400</v>
      </c>
      <c r="D133" s="1">
        <f>'PR-RAS'!E137</f>
        <v>2468.25</v>
      </c>
      <c r="E133" s="1">
        <v>0</v>
      </c>
      <c r="F133" s="1">
        <v>0</v>
      </c>
      <c r="G133" s="2">
        <f t="shared" si="0"/>
        <v>2288.4180000000001</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476511.24999999994</v>
      </c>
      <c r="D148" s="1">
        <f>'PR-RAS'!E152</f>
        <v>621574.40000000002</v>
      </c>
      <c r="E148" s="1">
        <v>0</v>
      </c>
      <c r="F148" s="1">
        <v>0</v>
      </c>
      <c r="G148" s="2">
        <f t="shared" si="0"/>
        <v>252790.02734999999</v>
      </c>
      <c r="H148" s="2">
        <f t="shared" si="1"/>
        <v>0.6499999999650754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386517.32999999996</v>
      </c>
      <c r="D149" s="1">
        <f>'PR-RAS'!E153</f>
        <v>514796.41000000003</v>
      </c>
      <c r="E149" s="1">
        <v>0</v>
      </c>
      <c r="F149" s="1">
        <v>0</v>
      </c>
      <c r="G149" s="2">
        <f t="shared" si="0"/>
        <v>209584.30219999998</v>
      </c>
      <c r="H149" s="2">
        <f t="shared" si="1"/>
        <v>0.73999999999068677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320115.62</v>
      </c>
      <c r="D150" s="1">
        <f>'PR-RAS'!E154</f>
        <v>428925.76</v>
      </c>
      <c r="E150" s="1">
        <v>0</v>
      </c>
      <c r="F150" s="1">
        <v>0</v>
      </c>
      <c r="G150" s="2">
        <f t="shared" si="0"/>
        <v>175517.10386</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320115.62</v>
      </c>
      <c r="D151" s="1">
        <f>'PR-RAS'!E155</f>
        <v>428925.76</v>
      </c>
      <c r="E151" s="1">
        <v>0</v>
      </c>
      <c r="F151" s="1">
        <v>0</v>
      </c>
      <c r="G151" s="2">
        <f t="shared" si="0"/>
        <v>176695.07100000003</v>
      </c>
      <c r="H151" s="2">
        <f t="shared" si="1"/>
        <v>0.61999999999534339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13593.35</v>
      </c>
      <c r="D155" s="1">
        <f>'PR-RAS'!E159</f>
        <v>15120.96</v>
      </c>
      <c r="E155" s="1">
        <v>0</v>
      </c>
      <c r="F155" s="1">
        <v>0</v>
      </c>
      <c r="G155" s="2">
        <f t="shared" si="0"/>
        <v>6750.6315799999993</v>
      </c>
      <c r="H155" s="2">
        <f t="shared" si="1"/>
        <v>0.39000000000123691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52808.36</v>
      </c>
      <c r="D156" s="1">
        <f>'PR-RAS'!E160</f>
        <v>70749.69</v>
      </c>
      <c r="E156" s="1">
        <v>0</v>
      </c>
      <c r="F156" s="1">
        <v>0</v>
      </c>
      <c r="G156" s="2">
        <f t="shared" si="0"/>
        <v>30117.699699999997</v>
      </c>
      <c r="H156" s="2">
        <f t="shared" si="1"/>
        <v>0.66999999999825377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52808.36</v>
      </c>
      <c r="D158" s="1">
        <f>'PR-RAS'!E162</f>
        <v>70749.69</v>
      </c>
      <c r="E158" s="1">
        <v>0</v>
      </c>
      <c r="F158" s="1">
        <v>0</v>
      </c>
      <c r="G158" s="2">
        <f t="shared" si="0"/>
        <v>30506.315179999998</v>
      </c>
      <c r="H158" s="2">
        <f t="shared" si="1"/>
        <v>0.66999999999825377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89854.56</v>
      </c>
      <c r="D160" s="1">
        <f>'PR-RAS'!E164</f>
        <v>106638.63</v>
      </c>
      <c r="E160" s="1">
        <v>0</v>
      </c>
      <c r="F160" s="1">
        <v>0</v>
      </c>
      <c r="G160" s="2">
        <f t="shared" si="0"/>
        <v>48197.95938</v>
      </c>
      <c r="H160" s="2">
        <f t="shared" si="1"/>
        <v>0.80999999999767169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16434.260000000002</v>
      </c>
      <c r="D161" s="1">
        <f>'PR-RAS'!E165</f>
        <v>20586.060000000001</v>
      </c>
      <c r="E161" s="1">
        <v>0</v>
      </c>
      <c r="F161" s="1">
        <v>0</v>
      </c>
      <c r="G161" s="2">
        <f t="shared" si="0"/>
        <v>9217.0208000000002</v>
      </c>
      <c r="H161" s="2">
        <f t="shared" si="1"/>
        <v>0.32000000000334694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720</v>
      </c>
      <c r="D162" s="1">
        <f>'PR-RAS'!E166</f>
        <v>960</v>
      </c>
      <c r="E162" s="1">
        <v>0</v>
      </c>
      <c r="F162" s="1">
        <v>0</v>
      </c>
      <c r="G162" s="2">
        <f t="shared" si="0"/>
        <v>425.04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15674.26</v>
      </c>
      <c r="D163" s="1">
        <f>'PR-RAS'!E167</f>
        <v>19626.060000000001</v>
      </c>
      <c r="E163" s="1">
        <v>0</v>
      </c>
      <c r="F163" s="1">
        <v>0</v>
      </c>
      <c r="G163" s="2">
        <f t="shared" si="0"/>
        <v>8898.0735600000007</v>
      </c>
      <c r="H163" s="2">
        <f t="shared" si="1"/>
        <v>0.32000000000152795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v>
      </c>
      <c r="D164" s="1">
        <f>'PR-RAS'!E168</f>
        <v>0</v>
      </c>
      <c r="E164" s="1">
        <v>0</v>
      </c>
      <c r="F164" s="1">
        <v>0</v>
      </c>
      <c r="G164" s="2">
        <f t="shared" si="0"/>
        <v>6.5200000000000005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46892.82</v>
      </c>
      <c r="D166" s="1">
        <f>'PR-RAS'!E170</f>
        <v>42145.47</v>
      </c>
      <c r="E166" s="1">
        <v>0</v>
      </c>
      <c r="F166" s="1">
        <v>0</v>
      </c>
      <c r="G166" s="2">
        <f t="shared" si="0"/>
        <v>21645.320400000004</v>
      </c>
      <c r="H166" s="2">
        <f t="shared" si="1"/>
        <v>0.65000000000145519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3865.75</v>
      </c>
      <c r="D167" s="1">
        <f>'PR-RAS'!E171</f>
        <v>3667.68</v>
      </c>
      <c r="E167" s="1">
        <v>0</v>
      </c>
      <c r="F167" s="1">
        <v>0</v>
      </c>
      <c r="G167" s="2">
        <f t="shared" si="0"/>
        <v>1859.3842600000003</v>
      </c>
      <c r="H167" s="2">
        <f t="shared" si="1"/>
        <v>0.57000000000016371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21478.560000000001</v>
      </c>
      <c r="D168" s="1">
        <f>'PR-RAS'!E172</f>
        <v>20221.2</v>
      </c>
      <c r="E168" s="1">
        <v>0</v>
      </c>
      <c r="F168" s="1">
        <v>0</v>
      </c>
      <c r="G168" s="2">
        <f t="shared" si="0"/>
        <v>10340.800320000002</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8883.16</v>
      </c>
      <c r="D169" s="1">
        <f>'PR-RAS'!E173</f>
        <v>8667.86</v>
      </c>
      <c r="E169" s="1">
        <v>0</v>
      </c>
      <c r="F169" s="1">
        <v>0</v>
      </c>
      <c r="G169" s="2">
        <f t="shared" si="0"/>
        <v>4404.7718400000003</v>
      </c>
      <c r="H169" s="2">
        <f t="shared" si="1"/>
        <v>0.2999999999992724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5547.35</v>
      </c>
      <c r="D170" s="1">
        <f>'PR-RAS'!E174</f>
        <v>4832.72</v>
      </c>
      <c r="E170" s="1">
        <v>0</v>
      </c>
      <c r="F170" s="1">
        <v>0</v>
      </c>
      <c r="G170" s="2">
        <f t="shared" si="0"/>
        <v>2570.9615100000005</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6955.52</v>
      </c>
      <c r="D171" s="1">
        <f>'PR-RAS'!E175</f>
        <v>4307.4399999999996</v>
      </c>
      <c r="E171" s="1">
        <v>0</v>
      </c>
      <c r="F171" s="1">
        <v>0</v>
      </c>
      <c r="G171" s="2">
        <f t="shared" si="0"/>
        <v>2646.9680000000003</v>
      </c>
      <c r="H171" s="2">
        <f t="shared" si="1"/>
        <v>0.91999999999916326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162.47999999999999</v>
      </c>
      <c r="D173" s="1">
        <f>'PR-RAS'!E177</f>
        <v>448.57</v>
      </c>
      <c r="E173" s="1">
        <v>0</v>
      </c>
      <c r="F173" s="1">
        <v>0</v>
      </c>
      <c r="G173" s="2">
        <f t="shared" si="0"/>
        <v>182.25463999999997</v>
      </c>
      <c r="H173" s="2">
        <f t="shared" si="1"/>
        <v>0.90999999999999659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24318.379999999997</v>
      </c>
      <c r="D174" s="1">
        <f>'PR-RAS'!E178</f>
        <v>40509.740000000005</v>
      </c>
      <c r="E174" s="1">
        <v>0</v>
      </c>
      <c r="F174" s="1">
        <v>0</v>
      </c>
      <c r="G174" s="2">
        <f t="shared" si="0"/>
        <v>18223.449780000003</v>
      </c>
      <c r="H174" s="2">
        <f t="shared" si="1"/>
        <v>0.63999999999214197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443.18</v>
      </c>
      <c r="D175" s="1">
        <f>'PR-RAS'!E179</f>
        <v>525.09</v>
      </c>
      <c r="E175" s="1">
        <v>0</v>
      </c>
      <c r="F175" s="1">
        <v>0</v>
      </c>
      <c r="G175" s="2">
        <f t="shared" si="0"/>
        <v>259.84464000000003</v>
      </c>
      <c r="H175" s="2">
        <f t="shared" si="1"/>
        <v>0.27000000000003865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2478.75</v>
      </c>
      <c r="D176" s="1">
        <f>'PR-RAS'!E180</f>
        <v>10685.92</v>
      </c>
      <c r="E176" s="1">
        <v>0</v>
      </c>
      <c r="F176" s="1">
        <v>0</v>
      </c>
      <c r="G176" s="2">
        <f t="shared" si="0"/>
        <v>4173.8532500000001</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1222.28</v>
      </c>
      <c r="D178" s="1">
        <f>'PR-RAS'!E182</f>
        <v>1334.18</v>
      </c>
      <c r="E178" s="1">
        <v>0</v>
      </c>
      <c r="F178" s="1">
        <v>0</v>
      </c>
      <c r="G178" s="2">
        <f t="shared" si="0"/>
        <v>688.64328</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19798</v>
      </c>
      <c r="D179" s="1">
        <f>'PR-RAS'!E183</f>
        <v>22457</v>
      </c>
      <c r="E179" s="1">
        <v>0</v>
      </c>
      <c r="F179" s="1">
        <v>0</v>
      </c>
      <c r="G179" s="2">
        <f t="shared" si="0"/>
        <v>11518.735999999999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3606.9</v>
      </c>
      <c r="E180" s="1">
        <v>0</v>
      </c>
      <c r="F180" s="1">
        <v>0</v>
      </c>
      <c r="G180" s="2">
        <f t="shared" si="0"/>
        <v>1299.1104</v>
      </c>
      <c r="H180" s="2">
        <f t="shared" si="1"/>
        <v>0.29999999999991189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447.92</v>
      </c>
      <c r="E181" s="1">
        <v>0</v>
      </c>
      <c r="F181" s="1">
        <v>0</v>
      </c>
      <c r="G181" s="2">
        <f t="shared" si="0"/>
        <v>161.25120000000001</v>
      </c>
      <c r="H181" s="2">
        <f t="shared" si="1"/>
        <v>7.9999999999984084E-2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332.37</v>
      </c>
      <c r="D182" s="1">
        <f>'PR-RAS'!E186</f>
        <v>1052.73</v>
      </c>
      <c r="E182" s="1">
        <v>0</v>
      </c>
      <c r="F182" s="1">
        <v>0</v>
      </c>
      <c r="G182" s="2">
        <f t="shared" si="0"/>
        <v>441.24722999999994</v>
      </c>
      <c r="H182" s="2">
        <f t="shared" si="1"/>
        <v>0.63999999999998636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400</v>
      </c>
      <c r="E183" s="1">
        <v>0</v>
      </c>
      <c r="F183" s="1">
        <v>0</v>
      </c>
      <c r="G183" s="2">
        <f t="shared" si="0"/>
        <v>145.6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2209.1</v>
      </c>
      <c r="D190" s="1">
        <f>'PR-RAS'!E194</f>
        <v>3397.3599999999997</v>
      </c>
      <c r="E190" s="1">
        <v>0</v>
      </c>
      <c r="F190" s="1">
        <v>0</v>
      </c>
      <c r="G190" s="2">
        <f t="shared" si="0"/>
        <v>1701.72198</v>
      </c>
      <c r="H190" s="2">
        <f t="shared" si="1"/>
        <v>0.45999999999958163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77.09</v>
      </c>
      <c r="D192" s="1">
        <f>'PR-RAS'!E196</f>
        <v>78.19</v>
      </c>
      <c r="E192" s="1">
        <v>0</v>
      </c>
      <c r="F192" s="1">
        <v>0</v>
      </c>
      <c r="G192" s="2">
        <f t="shared" si="0"/>
        <v>44.592770000000002</v>
      </c>
      <c r="H192" s="2">
        <f t="shared" si="1"/>
        <v>0.28000000000000114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1556.87</v>
      </c>
      <c r="D193" s="1">
        <f>'PR-RAS'!E197</f>
        <v>1478.82</v>
      </c>
      <c r="E193" s="1">
        <v>0</v>
      </c>
      <c r="F193" s="1">
        <v>0</v>
      </c>
      <c r="G193" s="2">
        <f t="shared" si="0"/>
        <v>866.78592000000003</v>
      </c>
      <c r="H193" s="2">
        <f t="shared" si="1"/>
        <v>0.3100000000001728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v>
      </c>
      <c r="D194" s="1">
        <f>'PR-RAS'!E198</f>
        <v>25</v>
      </c>
      <c r="E194" s="1">
        <v>0</v>
      </c>
      <c r="F194" s="1">
        <v>0</v>
      </c>
      <c r="G194" s="2">
        <f t="shared" si="0"/>
        <v>14.475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258.79000000000002</v>
      </c>
      <c r="E195" s="1">
        <v>0</v>
      </c>
      <c r="F195" s="1">
        <v>0</v>
      </c>
      <c r="G195" s="2">
        <f t="shared" si="0"/>
        <v>100.41052000000001</v>
      </c>
      <c r="H195" s="2">
        <f t="shared" si="1"/>
        <v>0.20999999999997954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550.14</v>
      </c>
      <c r="D197" s="1">
        <f>'PR-RAS'!E201</f>
        <v>1556.56</v>
      </c>
      <c r="E197" s="1">
        <v>0</v>
      </c>
      <c r="F197" s="1">
        <v>0</v>
      </c>
      <c r="G197" s="2">
        <f t="shared" si="0"/>
        <v>717.99896000000001</v>
      </c>
      <c r="H197" s="2">
        <f t="shared" si="1"/>
        <v>0.58000000000004093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139.36000000000001</v>
      </c>
      <c r="D198" s="1">
        <f>'PR-RAS'!E202</f>
        <v>139.36000000000001</v>
      </c>
      <c r="E198" s="1">
        <v>0</v>
      </c>
      <c r="F198" s="1">
        <v>0</v>
      </c>
      <c r="G198" s="2">
        <f t="shared" si="0"/>
        <v>82.361760000000018</v>
      </c>
      <c r="H198" s="2">
        <f t="shared" si="1"/>
        <v>0.72000000000002728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139.36000000000001</v>
      </c>
      <c r="D212" s="1">
        <f>'PR-RAS'!E216</f>
        <v>139.36000000000001</v>
      </c>
      <c r="E212" s="1">
        <v>0</v>
      </c>
      <c r="F212" s="1">
        <v>0</v>
      </c>
      <c r="G212" s="2">
        <f t="shared" si="0"/>
        <v>88.214880000000008</v>
      </c>
      <c r="H212" s="2">
        <f t="shared" si="1"/>
        <v>0.72000000000002728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139.36000000000001</v>
      </c>
      <c r="D213" s="1">
        <f>'PR-RAS'!E217</f>
        <v>139.36000000000001</v>
      </c>
      <c r="E213" s="1">
        <v>0</v>
      </c>
      <c r="F213" s="1">
        <v>0</v>
      </c>
      <c r="G213" s="2">
        <f t="shared" si="0"/>
        <v>88.632960000000011</v>
      </c>
      <c r="H213" s="2">
        <f t="shared" si="1"/>
        <v>0.72000000000002728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476511.24999999994</v>
      </c>
      <c r="D295" s="1">
        <f>'PR-RAS'!E299</f>
        <v>621574.40000000002</v>
      </c>
      <c r="E295" s="1">
        <v>0</v>
      </c>
      <c r="F295" s="1">
        <v>0</v>
      </c>
      <c r="G295" s="2">
        <f t="shared" si="12"/>
        <v>505580.05469999998</v>
      </c>
      <c r="H295" s="2">
        <f t="shared" si="13"/>
        <v>0.6499999999650754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39657.040000000095</v>
      </c>
      <c r="D296" s="1">
        <f>'PR-RAS'!E300</f>
        <v>0</v>
      </c>
      <c r="E296" s="1">
        <v>0</v>
      </c>
      <c r="F296" s="1">
        <v>0</v>
      </c>
      <c r="G296" s="2">
        <f t="shared" si="12"/>
        <v>11698.826800000028</v>
      </c>
      <c r="H296" s="2">
        <f t="shared" si="13"/>
        <v>4.0000000095460564E-2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56658.440000000061</v>
      </c>
      <c r="E297" s="1">
        <v>0</v>
      </c>
      <c r="F297" s="1">
        <v>0</v>
      </c>
      <c r="G297" s="2">
        <f t="shared" si="12"/>
        <v>33541.796480000034</v>
      </c>
      <c r="H297" s="2">
        <f t="shared" si="13"/>
        <v>0.44000000006053597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50274.03</v>
      </c>
      <c r="D298" s="1">
        <f>'PR-RAS'!E302</f>
        <v>93199.58</v>
      </c>
      <c r="E298" s="1">
        <v>0</v>
      </c>
      <c r="F298" s="1">
        <v>0</v>
      </c>
      <c r="G298" s="2">
        <f t="shared" si="12"/>
        <v>70291.937429999991</v>
      </c>
      <c r="H298" s="2">
        <f t="shared" si="13"/>
        <v>0.44999999999708962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73363.73</v>
      </c>
      <c r="E300" s="1">
        <v>0</v>
      </c>
      <c r="F300" s="1">
        <v>0</v>
      </c>
      <c r="G300" s="2">
        <f t="shared" si="12"/>
        <v>43871.510539999996</v>
      </c>
      <c r="H300" s="2">
        <f t="shared" si="13"/>
        <v>0.27000000000407454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25984.42</v>
      </c>
      <c r="D355" s="1">
        <f>'PR-RAS'!E360</f>
        <v>5747.43</v>
      </c>
      <c r="E355" s="1">
        <v>0</v>
      </c>
      <c r="F355" s="1">
        <v>0</v>
      </c>
      <c r="G355" s="2">
        <f t="shared" si="12"/>
        <v>13267.66512</v>
      </c>
      <c r="H355" s="2">
        <f t="shared" si="13"/>
        <v>0.84999999999854481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5321.92</v>
      </c>
      <c r="D368" s="1">
        <f>'PR-RAS'!E373</f>
        <v>4397.43</v>
      </c>
      <c r="E368" s="1">
        <v>0</v>
      </c>
      <c r="F368" s="1">
        <v>0</v>
      </c>
      <c r="G368" s="2">
        <f t="shared" si="12"/>
        <v>5180.85826</v>
      </c>
      <c r="H368" s="2">
        <f t="shared" si="13"/>
        <v>0.51000000000021828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3423.49</v>
      </c>
      <c r="E374" s="1">
        <v>0</v>
      </c>
      <c r="F374" s="1">
        <v>0</v>
      </c>
      <c r="G374" s="2">
        <f t="shared" si="12"/>
        <v>2553.9235399999998</v>
      </c>
      <c r="H374" s="2">
        <f t="shared" si="13"/>
        <v>0.48999999999978172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2988.5</v>
      </c>
      <c r="E375" s="1">
        <v>0</v>
      </c>
      <c r="F375" s="1">
        <v>0</v>
      </c>
      <c r="G375" s="2">
        <f t="shared" si="12"/>
        <v>2235.3980000000001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434.99</v>
      </c>
      <c r="E381" s="1">
        <v>0</v>
      </c>
      <c r="F381" s="1">
        <v>0</v>
      </c>
      <c r="G381" s="2">
        <f t="shared" si="12"/>
        <v>330.5924</v>
      </c>
      <c r="H381" s="2">
        <f t="shared" si="13"/>
        <v>9.9999999999909051E-3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321.92</v>
      </c>
      <c r="D388" s="1">
        <f>'PR-RAS'!E393</f>
        <v>973.94</v>
      </c>
      <c r="E388" s="1">
        <v>0</v>
      </c>
      <c r="F388" s="1">
        <v>0</v>
      </c>
      <c r="G388" s="2">
        <f t="shared" si="12"/>
        <v>878.41260000000011</v>
      </c>
      <c r="H388" s="2">
        <f t="shared" si="13"/>
        <v>0.13999999999992951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321.92</v>
      </c>
      <c r="D389" s="1">
        <f>'PR-RAS'!E394</f>
        <v>973.94</v>
      </c>
      <c r="E389" s="1">
        <v>0</v>
      </c>
      <c r="F389" s="1">
        <v>0</v>
      </c>
      <c r="G389" s="2">
        <f t="shared" si="12"/>
        <v>880.68240000000014</v>
      </c>
      <c r="H389" s="2">
        <f t="shared" si="13"/>
        <v>0.13999999999992951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5000</v>
      </c>
      <c r="D396" s="1">
        <f>'PR-RAS'!E401</f>
        <v>0</v>
      </c>
      <c r="E396" s="1">
        <v>0</v>
      </c>
      <c r="F396" s="1">
        <v>0</v>
      </c>
      <c r="G396" s="2">
        <f t="shared" si="12"/>
        <v>1975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5000</v>
      </c>
      <c r="D400" s="1">
        <f>'PR-RAS'!E405</f>
        <v>0</v>
      </c>
      <c r="E400" s="1">
        <v>0</v>
      </c>
      <c r="F400" s="1">
        <v>0</v>
      </c>
      <c r="G400" s="2">
        <f t="shared" si="12"/>
        <v>1995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20662.5</v>
      </c>
      <c r="D407" s="1">
        <f>'PR-RAS'!E412</f>
        <v>1350</v>
      </c>
      <c r="E407" s="1">
        <v>0</v>
      </c>
      <c r="F407" s="1">
        <v>0</v>
      </c>
      <c r="G407" s="2">
        <f t="shared" si="12"/>
        <v>9485.1750000000011</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20662.5</v>
      </c>
      <c r="D408" s="1">
        <f>'PR-RAS'!E413</f>
        <v>1350</v>
      </c>
      <c r="E408" s="1">
        <v>0</v>
      </c>
      <c r="F408" s="1">
        <v>0</v>
      </c>
      <c r="G408" s="2">
        <f t="shared" si="12"/>
        <v>9508.5374999999985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25984.42</v>
      </c>
      <c r="D413" s="1">
        <f>'PR-RAS'!E418</f>
        <v>5747.43</v>
      </c>
      <c r="E413" s="1">
        <v>0</v>
      </c>
      <c r="F413" s="1">
        <v>0</v>
      </c>
      <c r="G413" s="2">
        <f t="shared" si="12"/>
        <v>15441.463359999998</v>
      </c>
      <c r="H413" s="2">
        <f t="shared" si="13"/>
        <v>0.84999999999854481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53543.839999999997</v>
      </c>
      <c r="D415" s="1">
        <f>'PR-RAS'!E420</f>
        <v>90459.96</v>
      </c>
      <c r="E415" s="1">
        <v>0</v>
      </c>
      <c r="F415" s="1">
        <v>0</v>
      </c>
      <c r="G415" s="2">
        <f t="shared" si="12"/>
        <v>97067.996639999998</v>
      </c>
      <c r="H415" s="2">
        <f t="shared" si="13"/>
        <v>0.19999999999708962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516168.29000000004</v>
      </c>
      <c r="D417" s="1">
        <f>'PR-RAS'!E422</f>
        <v>564915.96</v>
      </c>
      <c r="E417" s="1">
        <v>0</v>
      </c>
      <c r="F417" s="1">
        <v>0</v>
      </c>
      <c r="G417" s="2">
        <f t="shared" si="12"/>
        <v>684736.08736</v>
      </c>
      <c r="H417" s="2">
        <f t="shared" si="13"/>
        <v>0.33000000007450581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502495.66999999993</v>
      </c>
      <c r="D418" s="1">
        <f>'PR-RAS'!E423</f>
        <v>627321.83000000007</v>
      </c>
      <c r="E418" s="1">
        <v>0</v>
      </c>
      <c r="F418" s="1">
        <v>0</v>
      </c>
      <c r="G418" s="2">
        <f t="shared" si="12"/>
        <v>732727.10060999996</v>
      </c>
      <c r="H418" s="2">
        <f t="shared" si="13"/>
        <v>0.5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13672.620000000112</v>
      </c>
      <c r="D419" s="1">
        <f>'PR-RAS'!E424</f>
        <v>0</v>
      </c>
      <c r="E419" s="1">
        <v>0</v>
      </c>
      <c r="F419" s="1">
        <v>0</v>
      </c>
      <c r="G419" s="2">
        <f t="shared" si="12"/>
        <v>5715.1551600000466</v>
      </c>
      <c r="H419" s="2">
        <f t="shared" si="13"/>
        <v>0.37999999988824129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62405.870000000112</v>
      </c>
      <c r="E420" s="1">
        <v>0</v>
      </c>
      <c r="F420" s="1">
        <v>0</v>
      </c>
      <c r="G420" s="2">
        <f t="shared" si="12"/>
        <v>52296.119060000092</v>
      </c>
      <c r="H420" s="2">
        <f t="shared" si="13"/>
        <v>0.12999999988824129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2739.6199999999953</v>
      </c>
      <c r="E421" s="1">
        <v>0</v>
      </c>
      <c r="F421" s="1">
        <v>0</v>
      </c>
      <c r="G421" s="2">
        <f t="shared" si="12"/>
        <v>2301.2807999999959</v>
      </c>
      <c r="H421" s="2">
        <f t="shared" si="13"/>
        <v>0.38000000000465661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3269.8099999999977</v>
      </c>
      <c r="D422" s="1">
        <f>'PR-RAS'!E427</f>
        <v>0</v>
      </c>
      <c r="E422" s="1">
        <v>0</v>
      </c>
      <c r="F422" s="1">
        <v>0</v>
      </c>
      <c r="G422" s="2">
        <f t="shared" si="12"/>
        <v>1376.590009999999</v>
      </c>
      <c r="H422" s="2">
        <f t="shared" si="13"/>
        <v>0.19000000000232831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73363.73</v>
      </c>
      <c r="E423" s="1">
        <v>0</v>
      </c>
      <c r="F423" s="1">
        <v>0</v>
      </c>
      <c r="G423" s="2">
        <f t="shared" si="12"/>
        <v>61918.988119999995</v>
      </c>
      <c r="H423" s="2">
        <f t="shared" si="13"/>
        <v>0.27000000000407454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516168.29000000004</v>
      </c>
      <c r="D637" s="1">
        <f>'PR-RAS'!E643</f>
        <v>564915.96</v>
      </c>
      <c r="E637" s="1">
        <v>0</v>
      </c>
      <c r="F637" s="1">
        <v>0</v>
      </c>
      <c r="G637" s="2">
        <f t="shared" si="14"/>
        <v>1046856.13356</v>
      </c>
      <c r="H637" s="2">
        <f t="shared" si="15"/>
        <v>0.33000000007450581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502495.66999999993</v>
      </c>
      <c r="D638" s="1">
        <f>'PR-RAS'!E644</f>
        <v>627321.83000000007</v>
      </c>
      <c r="E638" s="1">
        <v>0</v>
      </c>
      <c r="F638" s="1">
        <v>0</v>
      </c>
      <c r="G638" s="2">
        <f t="shared" si="14"/>
        <v>1119297.75321</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13672.620000000112</v>
      </c>
      <c r="D639" s="1">
        <f>'PR-RAS'!E645</f>
        <v>0</v>
      </c>
      <c r="E639" s="1">
        <v>0</v>
      </c>
      <c r="F639" s="1">
        <v>0</v>
      </c>
      <c r="G639" s="2">
        <f t="shared" si="14"/>
        <v>8723.1315600000707</v>
      </c>
      <c r="H639" s="2">
        <f t="shared" si="15"/>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62405.870000000112</v>
      </c>
      <c r="E640" s="1">
        <v>0</v>
      </c>
      <c r="F640" s="1">
        <v>0</v>
      </c>
      <c r="G640" s="2">
        <f t="shared" si="14"/>
        <v>79754.701860000147</v>
      </c>
      <c r="H640" s="2">
        <f t="shared" si="15"/>
        <v>0.12999999988824129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2739.6199999999953</v>
      </c>
      <c r="E641" s="1">
        <v>0</v>
      </c>
      <c r="F641" s="1">
        <v>0</v>
      </c>
      <c r="G641" s="2">
        <f t="shared" si="14"/>
        <v>3506.7135999999941</v>
      </c>
      <c r="H641" s="2">
        <f t="shared" si="15"/>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3269.8099999999977</v>
      </c>
      <c r="D642" s="1">
        <f>'PR-RAS'!E648</f>
        <v>0</v>
      </c>
      <c r="E642" s="1">
        <v>0</v>
      </c>
      <c r="F642" s="1">
        <v>0</v>
      </c>
      <c r="G642" s="2">
        <f t="shared" si="14"/>
        <v>2095.9482099999987</v>
      </c>
      <c r="H642" s="2">
        <f t="shared" si="15"/>
        <v>0.19000000000232831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10402.810000000114</v>
      </c>
      <c r="D643" s="1">
        <f>'PR-RAS'!E649</f>
        <v>0</v>
      </c>
      <c r="E643" s="1">
        <v>0</v>
      </c>
      <c r="F643" s="1">
        <v>0</v>
      </c>
      <c r="G643" s="2">
        <f t="shared" si="14"/>
        <v>6678.6040200000734</v>
      </c>
      <c r="H643" s="2">
        <f t="shared" si="15"/>
        <v>0.18999999988591298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59666.250000000116</v>
      </c>
      <c r="E644" s="1">
        <v>0</v>
      </c>
      <c r="F644" s="1">
        <v>0</v>
      </c>
      <c r="G644" s="2">
        <f t="shared" si="14"/>
        <v>76730.797500000146</v>
      </c>
      <c r="H644" s="2">
        <f t="shared" si="15"/>
        <v>0.25000000011641532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69449.13</v>
      </c>
      <c r="D645" s="1">
        <f>'PR-RAS'!E651</f>
        <v>0</v>
      </c>
      <c r="E645" s="1">
        <v>0</v>
      </c>
      <c r="F645" s="1">
        <v>0</v>
      </c>
      <c r="G645" s="2">
        <f t="shared" si="14"/>
        <v>44725.239720000005</v>
      </c>
      <c r="H645" s="2">
        <f t="shared" si="15"/>
        <v>0.13000000000465661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39</v>
      </c>
      <c r="D651" s="1">
        <f>'PR-RAS'!E658</f>
        <v>36</v>
      </c>
      <c r="E651" s="1">
        <v>0</v>
      </c>
      <c r="F651" s="1">
        <v>0</v>
      </c>
      <c r="G651" s="2">
        <f t="shared" si="14"/>
        <v>72.150000000000006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36</v>
      </c>
      <c r="E653" s="1">
        <v>0</v>
      </c>
      <c r="F653" s="1">
        <v>0</v>
      </c>
      <c r="G653" s="2">
        <f t="shared" si="14"/>
        <v>72.372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425261.54</v>
      </c>
      <c r="D676" s="1">
        <f>'PR-RAS'!E683</f>
        <v>477415.76</v>
      </c>
      <c r="E676" s="1">
        <v>0</v>
      </c>
      <c r="F676" s="1">
        <v>0</v>
      </c>
      <c r="G676" s="2">
        <f t="shared" si="14"/>
        <v>931562.81550000014</v>
      </c>
      <c r="H676" s="2">
        <f t="shared" si="15"/>
        <v>0.70000000001164153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15000</v>
      </c>
      <c r="D677" s="1">
        <f>'PR-RAS'!E684</f>
        <v>15000</v>
      </c>
      <c r="E677" s="1">
        <v>0</v>
      </c>
      <c r="F677" s="1">
        <v>0</v>
      </c>
      <c r="G677" s="2">
        <f t="shared" si="14"/>
        <v>30420.000000000004</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159.27000000000001</v>
      </c>
      <c r="D678" s="1">
        <f>'PR-RAS'!E685</f>
        <v>0</v>
      </c>
      <c r="E678" s="1">
        <v>0</v>
      </c>
      <c r="F678" s="1">
        <v>0</v>
      </c>
      <c r="G678" s="2">
        <f t="shared" si="14"/>
        <v>107.82579000000001</v>
      </c>
      <c r="H678" s="2">
        <f t="shared" si="15"/>
        <v>0.27000000000001023</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1254.8</v>
      </c>
      <c r="D717" s="1">
        <f>'PR-RAS'!E724</f>
        <v>0</v>
      </c>
      <c r="E717" s="1">
        <v>0</v>
      </c>
      <c r="F717" s="1">
        <v>0</v>
      </c>
      <c r="G717" s="2">
        <f t="shared" si="14"/>
        <v>898.43679999999995</v>
      </c>
      <c r="H717" s="2">
        <f t="shared" si="15"/>
        <v>0.20000000000004547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882.88</v>
      </c>
      <c r="E726" s="1">
        <v>0</v>
      </c>
      <c r="F726" s="1">
        <v>0</v>
      </c>
      <c r="G726" s="2">
        <f t="shared" si="14"/>
        <v>1600.2199999999998</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15674.26</v>
      </c>
      <c r="D727" s="1">
        <f>'PR-RAS'!E734</f>
        <v>19626.060000000001</v>
      </c>
      <c r="E727" s="1">
        <v>0</v>
      </c>
      <c r="F727" s="1">
        <v>0</v>
      </c>
      <c r="G727" s="2">
        <f t="shared" si="14"/>
        <v>39876.551879999999</v>
      </c>
      <c r="H727" s="2">
        <f t="shared" si="15"/>
        <v>0.32000000000152795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3360</v>
      </c>
      <c r="E729" s="1">
        <v>0</v>
      </c>
      <c r="F729" s="1">
        <v>0</v>
      </c>
      <c r="G729" s="2">
        <f t="shared" si="14"/>
        <v>4892.16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447.92</v>
      </c>
      <c r="E731" s="1">
        <v>0</v>
      </c>
      <c r="F731" s="1">
        <v>0</v>
      </c>
      <c r="G731" s="2">
        <f t="shared" si="14"/>
        <v>653.96320000000003</v>
      </c>
      <c r="H731" s="2">
        <f t="shared" si="15"/>
        <v>7.9999999999984084E-2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78795.56</v>
      </c>
      <c r="D1582" s="6"/>
      <c r="E1582" s="6">
        <v>0</v>
      </c>
      <c r="F1582" s="6">
        <v>0</v>
      </c>
      <c r="G1582" s="7">
        <f t="shared" ref="G1582:G1686" si="70">B1582/1000*C1582</f>
        <v>78.795559999999995</v>
      </c>
      <c r="H1582" s="7">
        <f t="shared" ref="H1582:H1686" si="71">ABS(C1582-ROUND(C1582,0))</f>
        <v>0.44000000000232831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559755.99000000011</v>
      </c>
      <c r="D1583" s="1">
        <v>0</v>
      </c>
      <c r="E1583" s="1">
        <v>0</v>
      </c>
      <c r="F1583" s="1">
        <v>0</v>
      </c>
      <c r="G1583" s="2">
        <f t="shared" si="70"/>
        <v>1119.5119800000002</v>
      </c>
      <c r="H1583" s="2">
        <f t="shared" si="71"/>
        <v>9.9999998928979039E-3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553183.17000000004</v>
      </c>
      <c r="D1585" s="1">
        <v>0</v>
      </c>
      <c r="E1585" s="1">
        <v>0</v>
      </c>
      <c r="F1585" s="1">
        <v>0</v>
      </c>
      <c r="G1585" s="2">
        <f t="shared" si="70"/>
        <v>2212.7326800000001</v>
      </c>
      <c r="H1585" s="2">
        <f t="shared" si="71"/>
        <v>0.17000000004190952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445756.43</v>
      </c>
      <c r="D1586" s="1">
        <v>0</v>
      </c>
      <c r="E1586" s="1">
        <v>0</v>
      </c>
      <c r="F1586" s="1">
        <v>0</v>
      </c>
      <c r="G1586" s="2">
        <f t="shared" si="70"/>
        <v>2228.78215</v>
      </c>
      <c r="H1586" s="2">
        <f t="shared" si="71"/>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107287.38</v>
      </c>
      <c r="D1587" s="1">
        <v>0</v>
      </c>
      <c r="E1587" s="1">
        <v>0</v>
      </c>
      <c r="F1587" s="1">
        <v>0</v>
      </c>
      <c r="G1587" s="2">
        <f t="shared" si="70"/>
        <v>643.72428000000002</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139.36000000000001</v>
      </c>
      <c r="D1588" s="1">
        <v>0</v>
      </c>
      <c r="E1588" s="1">
        <v>0</v>
      </c>
      <c r="F1588" s="1">
        <v>0</v>
      </c>
      <c r="G1588" s="2">
        <f t="shared" si="70"/>
        <v>0.97552000000000016</v>
      </c>
      <c r="H1588" s="2">
        <f t="shared" si="71"/>
        <v>0.36000000000001364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5747.43</v>
      </c>
      <c r="D1594" s="1">
        <v>0</v>
      </c>
      <c r="E1594" s="1">
        <v>0</v>
      </c>
      <c r="F1594" s="1">
        <v>0</v>
      </c>
      <c r="G1594" s="2">
        <f t="shared" si="70"/>
        <v>74.716589999999997</v>
      </c>
      <c r="H1594" s="2">
        <f t="shared" si="71"/>
        <v>0.43000000000029104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825.39</v>
      </c>
      <c r="D1601" s="1">
        <v>0</v>
      </c>
      <c r="E1601" s="1">
        <v>0</v>
      </c>
      <c r="F1601" s="1">
        <v>0</v>
      </c>
      <c r="G1601" s="2">
        <f>B1601/1000*C1601</f>
        <v>16.5078</v>
      </c>
      <c r="H1601" s="2">
        <f>ABS(C1601-ROUND(C1601,0))</f>
        <v>0.38999999999998636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556658.99</v>
      </c>
      <c r="D1602" s="1">
        <v>0</v>
      </c>
      <c r="E1602" s="1">
        <v>0</v>
      </c>
      <c r="F1602" s="1">
        <v>0</v>
      </c>
      <c r="G1602" s="2">
        <f t="shared" si="70"/>
        <v>11689.83879</v>
      </c>
      <c r="H1602" s="2">
        <f t="shared" si="71"/>
        <v>1.0000000009313226E-2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549930.6</v>
      </c>
      <c r="D1604" s="1">
        <v>0</v>
      </c>
      <c r="E1604" s="1">
        <v>0</v>
      </c>
      <c r="F1604" s="1">
        <v>0</v>
      </c>
      <c r="G1604" s="2">
        <f t="shared" si="70"/>
        <v>12648.4038</v>
      </c>
      <c r="H1604" s="2">
        <f t="shared" si="71"/>
        <v>0.40000000002328306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443774.58</v>
      </c>
      <c r="D1605" s="1">
        <v>0</v>
      </c>
      <c r="E1605" s="1">
        <v>0</v>
      </c>
      <c r="F1605" s="1">
        <v>0</v>
      </c>
      <c r="G1605" s="2">
        <f t="shared" si="70"/>
        <v>10650.58992</v>
      </c>
      <c r="H1605" s="2">
        <f t="shared" si="71"/>
        <v>0.41999999998370185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106083.02</v>
      </c>
      <c r="D1606" s="1">
        <v>0</v>
      </c>
      <c r="E1606" s="1">
        <v>0</v>
      </c>
      <c r="F1606" s="1">
        <v>0</v>
      </c>
      <c r="G1606" s="2">
        <f t="shared" si="70"/>
        <v>2652.0755000000004</v>
      </c>
      <c r="H1606" s="2">
        <f t="shared" si="71"/>
        <v>2.0000000004074536E-2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73</v>
      </c>
      <c r="D1607" s="1">
        <v>0</v>
      </c>
      <c r="E1607" s="1">
        <v>0</v>
      </c>
      <c r="F1607" s="1">
        <v>0</v>
      </c>
      <c r="G1607" s="2">
        <f t="shared" si="70"/>
        <v>1.8979999999999999</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6069.35</v>
      </c>
      <c r="D1613" s="1">
        <v>0</v>
      </c>
      <c r="E1613" s="1">
        <v>0</v>
      </c>
      <c r="F1613" s="1">
        <v>0</v>
      </c>
      <c r="G1613" s="2">
        <f t="shared" si="70"/>
        <v>194.21920000000003</v>
      </c>
      <c r="H1613" s="2">
        <f t="shared" si="71"/>
        <v>0.3500000000003638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659.04</v>
      </c>
      <c r="D1620" s="1">
        <v>0</v>
      </c>
      <c r="E1620" s="1">
        <v>0</v>
      </c>
      <c r="F1620" s="1">
        <v>0</v>
      </c>
      <c r="G1620" s="2">
        <f>B1620/1000*C1620</f>
        <v>25.702559999999998</v>
      </c>
      <c r="H1620" s="2">
        <f>ABS(C1620-ROUND(C1620,0))</f>
        <v>3.999999999996362E-2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81892.560000000056</v>
      </c>
      <c r="D1621" s="1">
        <v>0</v>
      </c>
      <c r="E1621" s="1">
        <v>0</v>
      </c>
      <c r="F1621" s="1">
        <v>0</v>
      </c>
      <c r="G1621" s="2">
        <f t="shared" si="70"/>
        <v>3275.7024000000024</v>
      </c>
      <c r="H1621" s="2">
        <f t="shared" si="71"/>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81892.56</v>
      </c>
      <c r="D1681" s="1">
        <v>0</v>
      </c>
      <c r="E1681" s="1">
        <v>0</v>
      </c>
      <c r="F1681" s="1">
        <v>0</v>
      </c>
      <c r="G1681" s="2">
        <f t="shared" si="70"/>
        <v>8189.2560000000003</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81659.009999999995</v>
      </c>
      <c r="D1683" s="1">
        <v>0</v>
      </c>
      <c r="E1683" s="1">
        <v>0</v>
      </c>
      <c r="F1683" s="1">
        <v>0</v>
      </c>
      <c r="G1683" s="2">
        <f t="shared" si="70"/>
        <v>8329.2190199999986</v>
      </c>
      <c r="H1683" s="2">
        <f t="shared" si="71"/>
        <v>9.9999999947613105E-3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233.55</v>
      </c>
      <c r="D1686" s="13">
        <v>0</v>
      </c>
      <c r="E1686" s="13">
        <v>0</v>
      </c>
      <c r="F1686" s="13">
        <v>0</v>
      </c>
      <c r="G1686" s="14">
        <f t="shared" si="70"/>
        <v>24.522750000000002</v>
      </c>
      <c r="H1686" s="14">
        <f t="shared" si="71"/>
        <v>0.44999999999998863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view="pageBreakPreview" zoomScale="136" zoomScaleNormal="85" zoomScaleSheetLayoutView="136"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12964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516168.29000000004</v>
      </c>
      <c r="I16" s="298">
        <f>'PR-RAS'!E6</f>
        <v>564915.96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476511.24999999994</v>
      </c>
      <c r="I17" s="298">
        <f>'PR-RAS'!E152</f>
        <v>621574.40000000002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10402.810000000114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59666.250000000116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78795.56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81892.560000000056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81892.56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view="pageBreakPreview" topLeftCell="A283" zoomScale="160" zoomScaleNormal="100" zoomScaleSheetLayoutView="160" workbookViewId="0">
      <selection activeCell="F292" sqref="F29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516168.29000000004</v>
      </c>
      <c r="E6" s="59">
        <f>E7+E43+E49+E82+E106+E125+E134+E140</f>
        <v>564915.96</v>
      </c>
      <c r="F6" s="44">
        <f t="shared" ref="F6:F132" si="0">IF(D6&lt;&gt;0,IF(E6/D6&gt;=100,"&gt;&gt;100",E6/D6*100),"-")</f>
        <v>109.44414272329668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440785.44</v>
      </c>
      <c r="E49" s="59">
        <f>E50+E53+E58+E61+E64+E68+E71+E74+E77</f>
        <v>493177.87</v>
      </c>
      <c r="F49" s="44">
        <f t="shared" si="0"/>
        <v>111.8861525916101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440420.81</v>
      </c>
      <c r="E68" s="59">
        <f t="shared" si="11"/>
        <v>492415.76</v>
      </c>
      <c r="F68" s="44">
        <f t="shared" si="0"/>
        <v>111.80574323906268</v>
      </c>
    </row>
    <row r="69" spans="1:6" ht="12.75" customHeight="1" x14ac:dyDescent="0.2">
      <c r="A69" s="62" t="s">
        <v>189</v>
      </c>
      <c r="B69" s="63" t="s">
        <v>190</v>
      </c>
      <c r="C69" s="267" t="s">
        <v>189</v>
      </c>
      <c r="D69" s="193">
        <v>440261.54</v>
      </c>
      <c r="E69" s="193">
        <v>492415.76</v>
      </c>
      <c r="F69" s="44">
        <f t="shared" si="0"/>
        <v>111.84619033495409</v>
      </c>
    </row>
    <row r="70" spans="1:6" ht="24" x14ac:dyDescent="0.2">
      <c r="A70" s="62" t="s">
        <v>191</v>
      </c>
      <c r="B70" s="63" t="s">
        <v>192</v>
      </c>
      <c r="C70" s="267" t="s">
        <v>191</v>
      </c>
      <c r="D70" s="193">
        <v>159.27000000000001</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364.63</v>
      </c>
      <c r="E77" s="59">
        <f t="shared" si="14"/>
        <v>762.11</v>
      </c>
      <c r="F77" s="44">
        <f t="shared" si="0"/>
        <v>209.00913254531991</v>
      </c>
    </row>
    <row r="78" spans="1:6" ht="12.75" customHeight="1" x14ac:dyDescent="0.2">
      <c r="A78" s="62">
        <v>6391</v>
      </c>
      <c r="B78" s="63" t="s">
        <v>207</v>
      </c>
      <c r="C78" s="267" t="s">
        <v>208</v>
      </c>
      <c r="D78" s="193">
        <v>52.08</v>
      </c>
      <c r="E78" s="193">
        <v>0</v>
      </c>
      <c r="F78" s="44">
        <f t="shared" si="0"/>
        <v>0</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312.55</v>
      </c>
      <c r="E80" s="193">
        <v>762.11</v>
      </c>
      <c r="F80" s="44">
        <f t="shared" si="0"/>
        <v>243.83618621020636</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1254.8</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1254.8</v>
      </c>
      <c r="E112" s="59">
        <f t="shared" si="20"/>
        <v>0</v>
      </c>
      <c r="F112" s="44">
        <f t="shared" si="0"/>
        <v>0</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1254.8</v>
      </c>
      <c r="E117" s="193">
        <v>0</v>
      </c>
      <c r="F117" s="44">
        <f t="shared" si="0"/>
        <v>0</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6689.89</v>
      </c>
      <c r="E125" s="59">
        <f t="shared" si="22"/>
        <v>4635.17</v>
      </c>
      <c r="F125" s="44">
        <f t="shared" si="0"/>
        <v>69.286191551729544</v>
      </c>
    </row>
    <row r="126" spans="1:6" ht="12.75" customHeight="1" x14ac:dyDescent="0.2">
      <c r="A126" s="62">
        <v>661</v>
      </c>
      <c r="B126" s="64" t="s">
        <v>303</v>
      </c>
      <c r="C126" s="267" t="s">
        <v>304</v>
      </c>
      <c r="D126" s="59">
        <f t="shared" ref="D126:E126" si="23">SUM(D127:D128)</f>
        <v>6639.89</v>
      </c>
      <c r="E126" s="59">
        <f t="shared" si="23"/>
        <v>3055.17</v>
      </c>
      <c r="F126" s="44">
        <f t="shared" si="0"/>
        <v>46.012358638471419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6639.89</v>
      </c>
      <c r="E128" s="193">
        <v>3055.17</v>
      </c>
      <c r="F128" s="44">
        <f t="shared" si="0"/>
        <v>46.012358638471419</v>
      </c>
    </row>
    <row r="129" spans="1:6" ht="36" x14ac:dyDescent="0.2">
      <c r="A129" s="62">
        <v>663</v>
      </c>
      <c r="B129" s="181" t="s">
        <v>309</v>
      </c>
      <c r="C129" s="267" t="s">
        <v>310</v>
      </c>
      <c r="D129" s="59">
        <f t="shared" ref="D129:E129" si="24">SUM(D130:D133)</f>
        <v>50</v>
      </c>
      <c r="E129" s="59">
        <f t="shared" si="24"/>
        <v>1580</v>
      </c>
      <c r="F129" s="44">
        <f t="shared" si="0"/>
        <v>3160</v>
      </c>
    </row>
    <row r="130" spans="1:6" ht="12.75" customHeight="1" x14ac:dyDescent="0.2">
      <c r="A130" s="62">
        <v>6631</v>
      </c>
      <c r="B130" s="64" t="s">
        <v>311</v>
      </c>
      <c r="C130" s="267" t="s">
        <v>312</v>
      </c>
      <c r="D130" s="193">
        <v>50</v>
      </c>
      <c r="E130" s="193">
        <v>1580</v>
      </c>
      <c r="F130" s="44">
        <f t="shared" si="0"/>
        <v>3160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67438.16</v>
      </c>
      <c r="E134" s="59">
        <f t="shared" si="25"/>
        <v>67102.92</v>
      </c>
      <c r="F134" s="44">
        <f t="shared" ref="F134:F229" si="26">IF(D134&lt;&gt;0,IF(E134/D134&gt;=100,"&gt;&gt;100",E134/D134*100),"-")</f>
        <v>99.502892724238023</v>
      </c>
    </row>
    <row r="135" spans="1:6" ht="24" x14ac:dyDescent="0.2">
      <c r="A135" s="62">
        <v>671</v>
      </c>
      <c r="B135" s="181" t="s">
        <v>321</v>
      </c>
      <c r="C135" s="267" t="s">
        <v>322</v>
      </c>
      <c r="D135" s="59">
        <f t="shared" ref="D135:E135" si="27">SUM(D136:D138)</f>
        <v>67438.16</v>
      </c>
      <c r="E135" s="59">
        <f t="shared" si="27"/>
        <v>67102.92</v>
      </c>
      <c r="F135" s="44">
        <f t="shared" si="26"/>
        <v>99.502892724238023</v>
      </c>
    </row>
    <row r="136" spans="1:6" ht="12.75" customHeight="1" x14ac:dyDescent="0.2">
      <c r="A136" s="62">
        <v>6711</v>
      </c>
      <c r="B136" s="64" t="s">
        <v>323</v>
      </c>
      <c r="C136" s="267" t="s">
        <v>324</v>
      </c>
      <c r="D136" s="193">
        <v>55038.16</v>
      </c>
      <c r="E136" s="193">
        <v>64634.67</v>
      </c>
      <c r="F136" s="44">
        <f t="shared" si="26"/>
        <v>117.43610251505501</v>
      </c>
    </row>
    <row r="137" spans="1:6" ht="24" x14ac:dyDescent="0.2">
      <c r="A137" s="62">
        <v>6712</v>
      </c>
      <c r="B137" s="181" t="s">
        <v>325</v>
      </c>
      <c r="C137" s="267" t="s">
        <v>326</v>
      </c>
      <c r="D137" s="193">
        <v>12400</v>
      </c>
      <c r="E137" s="193">
        <v>2468.25</v>
      </c>
      <c r="F137" s="44">
        <f t="shared" si="26"/>
        <v>19.905241935483872</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476511.24999999994</v>
      </c>
      <c r="E152" s="59">
        <f>E153+E164+E202+E221+E230+E262+E273</f>
        <v>621574.40000000002</v>
      </c>
      <c r="F152" s="44">
        <f t="shared" si="26"/>
        <v>130.4427544995003</v>
      </c>
    </row>
    <row r="153" spans="1:6" ht="12.75" customHeight="1" x14ac:dyDescent="0.2">
      <c r="A153" s="62">
        <v>31</v>
      </c>
      <c r="B153" s="63" t="s">
        <v>356</v>
      </c>
      <c r="C153" s="267" t="s">
        <v>35</v>
      </c>
      <c r="D153" s="59">
        <f t="shared" ref="D153:E153" si="30">D154+D159+D160</f>
        <v>386517.32999999996</v>
      </c>
      <c r="E153" s="59">
        <f t="shared" si="30"/>
        <v>514796.41000000003</v>
      </c>
      <c r="F153" s="44">
        <f t="shared" si="26"/>
        <v>133.1884420292358</v>
      </c>
    </row>
    <row r="154" spans="1:6" ht="12.75" customHeight="1" x14ac:dyDescent="0.2">
      <c r="A154" s="62">
        <v>311</v>
      </c>
      <c r="B154" s="63" t="s">
        <v>357</v>
      </c>
      <c r="C154" s="267" t="s">
        <v>358</v>
      </c>
      <c r="D154" s="59">
        <f t="shared" ref="D154:E154" si="31">SUM(D155:D158)</f>
        <v>320115.62</v>
      </c>
      <c r="E154" s="59">
        <f t="shared" si="31"/>
        <v>428925.76</v>
      </c>
      <c r="F154" s="44">
        <f t="shared" si="26"/>
        <v>133.99088741748997</v>
      </c>
    </row>
    <row r="155" spans="1:6" ht="12.75" customHeight="1" x14ac:dyDescent="0.2">
      <c r="A155" s="62">
        <v>3111</v>
      </c>
      <c r="B155" s="63" t="s">
        <v>359</v>
      </c>
      <c r="C155" s="267" t="s">
        <v>360</v>
      </c>
      <c r="D155" s="193">
        <v>320115.62</v>
      </c>
      <c r="E155" s="193">
        <v>428925.76</v>
      </c>
      <c r="F155" s="44">
        <f t="shared" si="26"/>
        <v>133.99088741748997</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13593.35</v>
      </c>
      <c r="E159" s="193">
        <v>15120.96</v>
      </c>
      <c r="F159" s="44">
        <f t="shared" si="26"/>
        <v>111.23792148366664</v>
      </c>
    </row>
    <row r="160" spans="1:6" ht="12.75" customHeight="1" x14ac:dyDescent="0.2">
      <c r="A160" s="62">
        <v>313</v>
      </c>
      <c r="B160" s="64" t="s">
        <v>369</v>
      </c>
      <c r="C160" s="267" t="s">
        <v>370</v>
      </c>
      <c r="D160" s="59">
        <f t="shared" ref="D160:E160" si="32">SUM(D161:D163)</f>
        <v>52808.36</v>
      </c>
      <c r="E160" s="59">
        <f t="shared" si="32"/>
        <v>70749.69</v>
      </c>
      <c r="F160" s="44">
        <f t="shared" si="26"/>
        <v>133.97441238470574</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52808.36</v>
      </c>
      <c r="E162" s="193">
        <v>70749.69</v>
      </c>
      <c r="F162" s="44">
        <f t="shared" si="26"/>
        <v>133.97441238470574</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89854.56</v>
      </c>
      <c r="E164" s="59">
        <f>E165+E170+E178+E188+E189+E194</f>
        <v>106638.63</v>
      </c>
      <c r="F164" s="44">
        <f t="shared" si="26"/>
        <v>118.67915217658403</v>
      </c>
    </row>
    <row r="165" spans="1:6" ht="12.75" customHeight="1" x14ac:dyDescent="0.2">
      <c r="A165" s="62">
        <v>321</v>
      </c>
      <c r="B165" s="63" t="s">
        <v>379</v>
      </c>
      <c r="C165" s="267" t="s">
        <v>380</v>
      </c>
      <c r="D165" s="59">
        <f t="shared" ref="D165:E165" si="33">SUM(D166:D169)</f>
        <v>16434.260000000002</v>
      </c>
      <c r="E165" s="59">
        <f t="shared" si="33"/>
        <v>20586.060000000001</v>
      </c>
      <c r="F165" s="44">
        <f t="shared" si="26"/>
        <v>125.2630784714371</v>
      </c>
    </row>
    <row r="166" spans="1:6" ht="12.75" customHeight="1" x14ac:dyDescent="0.2">
      <c r="A166" s="62">
        <v>3211</v>
      </c>
      <c r="B166" s="63" t="s">
        <v>381</v>
      </c>
      <c r="C166" s="267" t="s">
        <v>382</v>
      </c>
      <c r="D166" s="193">
        <v>720</v>
      </c>
      <c r="E166" s="193">
        <v>960</v>
      </c>
      <c r="F166" s="44">
        <f t="shared" si="26"/>
        <v>133.33333333333331</v>
      </c>
    </row>
    <row r="167" spans="1:6" ht="12.75" customHeight="1" x14ac:dyDescent="0.2">
      <c r="A167" s="62">
        <v>3212</v>
      </c>
      <c r="B167" s="63" t="s">
        <v>383</v>
      </c>
      <c r="C167" s="267" t="s">
        <v>384</v>
      </c>
      <c r="D167" s="193">
        <v>15674.26</v>
      </c>
      <c r="E167" s="193">
        <v>19626.060000000001</v>
      </c>
      <c r="F167" s="44">
        <f t="shared" si="26"/>
        <v>125.21203552831204</v>
      </c>
    </row>
    <row r="168" spans="1:6" ht="12.75" customHeight="1" x14ac:dyDescent="0.2">
      <c r="A168" s="62">
        <v>3213</v>
      </c>
      <c r="B168" s="63" t="s">
        <v>385</v>
      </c>
      <c r="C168" s="267" t="s">
        <v>386</v>
      </c>
      <c r="D168" s="193">
        <v>40</v>
      </c>
      <c r="E168" s="193">
        <v>0</v>
      </c>
      <c r="F168" s="44">
        <f t="shared" si="26"/>
        <v>0</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46892.82</v>
      </c>
      <c r="E170" s="59">
        <f t="shared" si="34"/>
        <v>42145.47</v>
      </c>
      <c r="F170" s="44">
        <f t="shared" si="26"/>
        <v>89.876168675716244</v>
      </c>
    </row>
    <row r="171" spans="1:6" ht="12.75" customHeight="1" x14ac:dyDescent="0.2">
      <c r="A171" s="62">
        <v>3221</v>
      </c>
      <c r="B171" s="63" t="s">
        <v>391</v>
      </c>
      <c r="C171" s="267" t="s">
        <v>392</v>
      </c>
      <c r="D171" s="193">
        <v>3865.75</v>
      </c>
      <c r="E171" s="193">
        <v>3667.68</v>
      </c>
      <c r="F171" s="44">
        <f t="shared" si="26"/>
        <v>94.876285326262689</v>
      </c>
    </row>
    <row r="172" spans="1:6" ht="12.75" customHeight="1" x14ac:dyDescent="0.2">
      <c r="A172" s="62">
        <v>3222</v>
      </c>
      <c r="B172" s="63" t="s">
        <v>393</v>
      </c>
      <c r="C172" s="267" t="s">
        <v>394</v>
      </c>
      <c r="D172" s="193">
        <v>21478.560000000001</v>
      </c>
      <c r="E172" s="193">
        <v>20221.2</v>
      </c>
      <c r="F172" s="44">
        <f t="shared" si="26"/>
        <v>94.145976266565356</v>
      </c>
    </row>
    <row r="173" spans="1:6" ht="12.75" customHeight="1" x14ac:dyDescent="0.2">
      <c r="A173" s="62">
        <v>3223</v>
      </c>
      <c r="B173" s="64" t="s">
        <v>395</v>
      </c>
      <c r="C173" s="267" t="s">
        <v>396</v>
      </c>
      <c r="D173" s="193">
        <v>8883.16</v>
      </c>
      <c r="E173" s="193">
        <v>8667.86</v>
      </c>
      <c r="F173" s="44">
        <f t="shared" si="26"/>
        <v>97.57631293368577</v>
      </c>
    </row>
    <row r="174" spans="1:6" ht="12.75" customHeight="1" x14ac:dyDescent="0.2">
      <c r="A174" s="62">
        <v>3224</v>
      </c>
      <c r="B174" s="64" t="s">
        <v>397</v>
      </c>
      <c r="C174" s="267" t="s">
        <v>398</v>
      </c>
      <c r="D174" s="193">
        <v>5547.35</v>
      </c>
      <c r="E174" s="193">
        <v>4832.72</v>
      </c>
      <c r="F174" s="44">
        <f t="shared" si="26"/>
        <v>87.11763274356224</v>
      </c>
    </row>
    <row r="175" spans="1:6" ht="12.75" customHeight="1" x14ac:dyDescent="0.2">
      <c r="A175" s="62">
        <v>3225</v>
      </c>
      <c r="B175" s="64" t="s">
        <v>399</v>
      </c>
      <c r="C175" s="267" t="s">
        <v>400</v>
      </c>
      <c r="D175" s="193">
        <v>6955.52</v>
      </c>
      <c r="E175" s="193">
        <v>4307.4399999999996</v>
      </c>
      <c r="F175" s="44">
        <f t="shared" si="26"/>
        <v>61.928367684946629</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162.47999999999999</v>
      </c>
      <c r="E177" s="193">
        <v>448.57</v>
      </c>
      <c r="F177" s="44">
        <f t="shared" si="26"/>
        <v>276.07705563761698</v>
      </c>
    </row>
    <row r="178" spans="1:6" ht="12.75" customHeight="1" x14ac:dyDescent="0.2">
      <c r="A178" s="62">
        <v>323</v>
      </c>
      <c r="B178" s="64" t="s">
        <v>405</v>
      </c>
      <c r="C178" s="267" t="s">
        <v>406</v>
      </c>
      <c r="D178" s="59">
        <f t="shared" ref="D178:E178" si="35">SUM(D179:D187)</f>
        <v>24318.379999999997</v>
      </c>
      <c r="E178" s="59">
        <f t="shared" si="35"/>
        <v>40509.740000000005</v>
      </c>
      <c r="F178" s="44">
        <f t="shared" si="26"/>
        <v>166.580750855937</v>
      </c>
    </row>
    <row r="179" spans="1:6" ht="12.75" customHeight="1" x14ac:dyDescent="0.2">
      <c r="A179" s="62">
        <v>3231</v>
      </c>
      <c r="B179" s="64" t="s">
        <v>407</v>
      </c>
      <c r="C179" s="267" t="s">
        <v>408</v>
      </c>
      <c r="D179" s="193">
        <v>443.18</v>
      </c>
      <c r="E179" s="193">
        <v>525.09</v>
      </c>
      <c r="F179" s="44">
        <f t="shared" si="26"/>
        <v>118.48233223520917</v>
      </c>
    </row>
    <row r="180" spans="1:6" ht="12.75" customHeight="1" x14ac:dyDescent="0.2">
      <c r="A180" s="62">
        <v>3232</v>
      </c>
      <c r="B180" s="64" t="s">
        <v>409</v>
      </c>
      <c r="C180" s="267" t="s">
        <v>410</v>
      </c>
      <c r="D180" s="193">
        <v>2478.75</v>
      </c>
      <c r="E180" s="193">
        <v>10685.92</v>
      </c>
      <c r="F180" s="44">
        <f t="shared" si="26"/>
        <v>431.10115985879986</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1222.28</v>
      </c>
      <c r="E182" s="193">
        <v>1334.18</v>
      </c>
      <c r="F182" s="44">
        <f t="shared" si="26"/>
        <v>109.15502176260759</v>
      </c>
    </row>
    <row r="183" spans="1:6" ht="12.75" customHeight="1" x14ac:dyDescent="0.2">
      <c r="A183" s="62">
        <v>3235</v>
      </c>
      <c r="B183" s="63" t="s">
        <v>415</v>
      </c>
      <c r="C183" s="267" t="s">
        <v>416</v>
      </c>
      <c r="D183" s="193">
        <v>19798</v>
      </c>
      <c r="E183" s="193">
        <v>22457</v>
      </c>
      <c r="F183" s="44">
        <f t="shared" si="26"/>
        <v>113.43064956056168</v>
      </c>
    </row>
    <row r="184" spans="1:6" ht="12.75" customHeight="1" x14ac:dyDescent="0.2">
      <c r="A184" s="62">
        <v>3236</v>
      </c>
      <c r="B184" s="63" t="s">
        <v>417</v>
      </c>
      <c r="C184" s="267" t="s">
        <v>418</v>
      </c>
      <c r="D184" s="193">
        <v>43.8</v>
      </c>
      <c r="E184" s="193">
        <v>3606.9</v>
      </c>
      <c r="F184" s="44">
        <f t="shared" si="26"/>
        <v>8234.9315068493161</v>
      </c>
    </row>
    <row r="185" spans="1:6" ht="12.75" customHeight="1" x14ac:dyDescent="0.2">
      <c r="A185" s="62">
        <v>3237</v>
      </c>
      <c r="B185" s="63" t="s">
        <v>419</v>
      </c>
      <c r="C185" s="267" t="s">
        <v>420</v>
      </c>
      <c r="D185" s="193">
        <v>0</v>
      </c>
      <c r="E185" s="193">
        <v>447.92</v>
      </c>
      <c r="F185" s="44" t="str">
        <f t="shared" si="26"/>
        <v>-</v>
      </c>
    </row>
    <row r="186" spans="1:6" ht="12.75" customHeight="1" x14ac:dyDescent="0.2">
      <c r="A186" s="62">
        <v>3238</v>
      </c>
      <c r="B186" s="63" t="s">
        <v>421</v>
      </c>
      <c r="C186" s="267" t="s">
        <v>422</v>
      </c>
      <c r="D186" s="193">
        <v>332.37</v>
      </c>
      <c r="E186" s="193">
        <v>1052.73</v>
      </c>
      <c r="F186" s="44">
        <f t="shared" si="26"/>
        <v>316.73436230706744</v>
      </c>
    </row>
    <row r="187" spans="1:6" ht="12.75" customHeight="1" x14ac:dyDescent="0.2">
      <c r="A187" s="62">
        <v>3239</v>
      </c>
      <c r="B187" s="63" t="s">
        <v>423</v>
      </c>
      <c r="C187" s="267" t="s">
        <v>424</v>
      </c>
      <c r="D187" s="193">
        <v>0</v>
      </c>
      <c r="E187" s="193">
        <v>400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2209.1</v>
      </c>
      <c r="E194" s="59">
        <f t="shared" si="36"/>
        <v>3397.3599999999997</v>
      </c>
      <c r="F194" s="44">
        <f t="shared" si="26"/>
        <v>153.78932596985197</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77.09</v>
      </c>
      <c r="E196" s="193">
        <v>78.19</v>
      </c>
      <c r="F196" s="44">
        <f t="shared" si="26"/>
        <v>101.42690361914643</v>
      </c>
    </row>
    <row r="197" spans="1:6" ht="12.75" customHeight="1" x14ac:dyDescent="0.2">
      <c r="A197" s="62">
        <v>3293</v>
      </c>
      <c r="B197" s="63" t="s">
        <v>443</v>
      </c>
      <c r="C197" s="267" t="s">
        <v>444</v>
      </c>
      <c r="D197" s="193">
        <v>1556.87</v>
      </c>
      <c r="E197" s="193">
        <v>1478.82</v>
      </c>
      <c r="F197" s="44">
        <f t="shared" si="26"/>
        <v>94.986736207904315</v>
      </c>
    </row>
    <row r="198" spans="1:6" ht="12.75" customHeight="1" x14ac:dyDescent="0.2">
      <c r="A198" s="62">
        <v>3294</v>
      </c>
      <c r="B198" s="63" t="s">
        <v>445</v>
      </c>
      <c r="C198" s="267" t="s">
        <v>446</v>
      </c>
      <c r="D198" s="193">
        <v>25</v>
      </c>
      <c r="E198" s="193">
        <v>25</v>
      </c>
      <c r="F198" s="44">
        <f t="shared" si="26"/>
        <v>100</v>
      </c>
    </row>
    <row r="199" spans="1:6" ht="12.75" customHeight="1" x14ac:dyDescent="0.2">
      <c r="A199" s="62">
        <v>3295</v>
      </c>
      <c r="B199" s="63" t="s">
        <v>447</v>
      </c>
      <c r="C199" s="267" t="s">
        <v>448</v>
      </c>
      <c r="D199" s="193">
        <v>0</v>
      </c>
      <c r="E199" s="193">
        <v>258.79000000000002</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550.14</v>
      </c>
      <c r="E201" s="193">
        <v>1556.56</v>
      </c>
      <c r="F201" s="44">
        <f t="shared" si="26"/>
        <v>282.93888828298248</v>
      </c>
    </row>
    <row r="202" spans="1:6" ht="12.75" customHeight="1" x14ac:dyDescent="0.2">
      <c r="A202" s="62">
        <v>34</v>
      </c>
      <c r="B202" s="182" t="s">
        <v>453</v>
      </c>
      <c r="C202" s="267" t="s">
        <v>454</v>
      </c>
      <c r="D202" s="59">
        <f t="shared" ref="D202:E202" si="37">D203+D208+D216</f>
        <v>139.36000000000001</v>
      </c>
      <c r="E202" s="59">
        <f t="shared" si="37"/>
        <v>139.36000000000001</v>
      </c>
      <c r="F202" s="44">
        <f t="shared" si="26"/>
        <v>100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139.36000000000001</v>
      </c>
      <c r="E216" s="59">
        <f t="shared" si="40"/>
        <v>139.36000000000001</v>
      </c>
      <c r="F216" s="44">
        <f t="shared" si="26"/>
        <v>100</v>
      </c>
    </row>
    <row r="217" spans="1:6" ht="12.75" customHeight="1" x14ac:dyDescent="0.2">
      <c r="A217" s="62">
        <v>3431</v>
      </c>
      <c r="B217" s="181" t="s">
        <v>483</v>
      </c>
      <c r="C217" s="267" t="s">
        <v>484</v>
      </c>
      <c r="D217" s="193">
        <v>139.36000000000001</v>
      </c>
      <c r="E217" s="193">
        <v>139.36000000000001</v>
      </c>
      <c r="F217" s="44">
        <f t="shared" si="26"/>
        <v>100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476511.24999999994</v>
      </c>
      <c r="E299" s="59">
        <f>E152-E297+E298</f>
        <v>621574.40000000002</v>
      </c>
      <c r="F299" s="44">
        <f t="shared" si="68"/>
        <v>130.4427544995003</v>
      </c>
    </row>
    <row r="300" spans="1:6" ht="12.75" customHeight="1" x14ac:dyDescent="0.2">
      <c r="A300" s="62" t="s">
        <v>629</v>
      </c>
      <c r="B300" s="63" t="s">
        <v>640</v>
      </c>
      <c r="C300" s="267" t="s">
        <v>641</v>
      </c>
      <c r="D300" s="59">
        <f>IF(D6&gt;=D299,D6-D299,0)</f>
        <v>39657.040000000095</v>
      </c>
      <c r="E300" s="59">
        <f>IF(E6&gt;=E299,E6-E299,0)</f>
        <v>0</v>
      </c>
      <c r="F300" s="44">
        <f t="shared" si="68"/>
        <v>0</v>
      </c>
    </row>
    <row r="301" spans="1:6" ht="12.75" customHeight="1" x14ac:dyDescent="0.2">
      <c r="A301" s="62" t="s">
        <v>629</v>
      </c>
      <c r="B301" s="63" t="s">
        <v>642</v>
      </c>
      <c r="C301" s="267" t="s">
        <v>643</v>
      </c>
      <c r="D301" s="59">
        <f>IF(D299&gt;=D6,D299-D6,0)</f>
        <v>0</v>
      </c>
      <c r="E301" s="59">
        <f>IF(E299&gt;=E6,E299-E6,0)</f>
        <v>56658.440000000061</v>
      </c>
      <c r="F301" s="44" t="str">
        <f t="shared" si="68"/>
        <v>-</v>
      </c>
    </row>
    <row r="302" spans="1:6" ht="12.75" customHeight="1" x14ac:dyDescent="0.2">
      <c r="A302" s="62">
        <v>92211</v>
      </c>
      <c r="B302" s="63" t="s">
        <v>644</v>
      </c>
      <c r="C302" s="267" t="s">
        <v>645</v>
      </c>
      <c r="D302" s="193">
        <v>50274.03</v>
      </c>
      <c r="E302" s="193">
        <v>93199.58</v>
      </c>
      <c r="F302" s="44">
        <f t="shared" si="68"/>
        <v>185.38314911297144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73363.73</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25984.42</v>
      </c>
      <c r="E360" s="59">
        <f t="shared" si="86"/>
        <v>5747.43</v>
      </c>
      <c r="F360" s="44">
        <f t="shared" si="72"/>
        <v>22.118754238116537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5321.92</v>
      </c>
      <c r="E373" s="59">
        <f t="shared" si="90"/>
        <v>4397.43</v>
      </c>
      <c r="F373" s="44">
        <f t="shared" si="72"/>
        <v>82.628637784859606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3423.49</v>
      </c>
      <c r="F379" s="44" t="str">
        <f t="shared" si="72"/>
        <v>-</v>
      </c>
    </row>
    <row r="380" spans="1:6" ht="12.75" customHeight="1" x14ac:dyDescent="0.2">
      <c r="A380" s="62">
        <v>4221</v>
      </c>
      <c r="B380" s="63" t="s">
        <v>695</v>
      </c>
      <c r="C380" s="267" t="s">
        <v>787</v>
      </c>
      <c r="D380" s="193">
        <v>0</v>
      </c>
      <c r="E380" s="193">
        <v>2988.5</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434.99</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321.92</v>
      </c>
      <c r="E393" s="59">
        <f t="shared" si="94"/>
        <v>973.94</v>
      </c>
      <c r="F393" s="44">
        <f t="shared" si="72"/>
        <v>302.54100397614314</v>
      </c>
    </row>
    <row r="394" spans="1:6" ht="12.75" customHeight="1" x14ac:dyDescent="0.2">
      <c r="A394" s="62">
        <v>4241</v>
      </c>
      <c r="B394" s="63" t="s">
        <v>804</v>
      </c>
      <c r="C394" s="267" t="s">
        <v>805</v>
      </c>
      <c r="D394" s="193">
        <v>321.92</v>
      </c>
      <c r="E394" s="193">
        <v>973.94</v>
      </c>
      <c r="F394" s="44">
        <f t="shared" si="72"/>
        <v>302.54100397614314</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5000</v>
      </c>
      <c r="E401" s="59">
        <f t="shared" si="96"/>
        <v>0</v>
      </c>
      <c r="F401" s="44">
        <f t="shared" si="72"/>
        <v>0</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5000</v>
      </c>
      <c r="E405" s="193">
        <v>0</v>
      </c>
      <c r="F405" s="44">
        <f t="shared" si="72"/>
        <v>0</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20662.5</v>
      </c>
      <c r="E412" s="59">
        <f t="shared" si="100"/>
        <v>1350</v>
      </c>
      <c r="F412" s="44">
        <f t="shared" si="72"/>
        <v>6.5335753176043552</v>
      </c>
    </row>
    <row r="413" spans="1:6" ht="12.75" customHeight="1" x14ac:dyDescent="0.2">
      <c r="A413" s="62">
        <v>451</v>
      </c>
      <c r="B413" s="63" t="s">
        <v>832</v>
      </c>
      <c r="C413" s="267" t="s">
        <v>833</v>
      </c>
      <c r="D413" s="193">
        <v>20662.5</v>
      </c>
      <c r="E413" s="193">
        <v>1350</v>
      </c>
      <c r="F413" s="44">
        <f t="shared" si="72"/>
        <v>6.5335753176043552</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25984.42</v>
      </c>
      <c r="E418" s="59">
        <f t="shared" si="102"/>
        <v>5747.43</v>
      </c>
      <c r="F418" s="44">
        <f t="shared" si="72"/>
        <v>22.118754238116537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53543.839999999997</v>
      </c>
      <c r="E420" s="193">
        <v>90459.96</v>
      </c>
      <c r="F420" s="44">
        <f t="shared" si="72"/>
        <v>168.94559672970786</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516168.29000000004</v>
      </c>
      <c r="E422" s="59">
        <f>E6+E308</f>
        <v>564915.96</v>
      </c>
      <c r="F422" s="44">
        <f t="shared" si="72"/>
        <v>109.44414272329668</v>
      </c>
    </row>
    <row r="423" spans="1:6" ht="12.75" customHeight="1" x14ac:dyDescent="0.2">
      <c r="A423" s="62" t="s">
        <v>629</v>
      </c>
      <c r="B423" s="63" t="s">
        <v>852</v>
      </c>
      <c r="C423" s="267" t="s">
        <v>853</v>
      </c>
      <c r="D423" s="59">
        <f t="shared" ref="D423:E423" si="103">D299+D360</f>
        <v>502495.66999999993</v>
      </c>
      <c r="E423" s="59">
        <f t="shared" si="103"/>
        <v>627321.83000000007</v>
      </c>
      <c r="F423" s="44">
        <f t="shared" si="72"/>
        <v>124.8412409205437</v>
      </c>
    </row>
    <row r="424" spans="1:6" ht="12.75" customHeight="1" x14ac:dyDescent="0.2">
      <c r="A424" s="62" t="s">
        <v>629</v>
      </c>
      <c r="B424" s="63" t="s">
        <v>854</v>
      </c>
      <c r="C424" s="267" t="s">
        <v>855</v>
      </c>
      <c r="D424" s="59">
        <f t="shared" ref="D424:E424" si="104">IF(D422&gt;=D423,D422-D423,0)</f>
        <v>13672.620000000112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62405.870000000112</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2739.6199999999953</v>
      </c>
      <c r="F426" s="44" t="str">
        <f t="shared" si="72"/>
        <v>-</v>
      </c>
    </row>
    <row r="427" spans="1:6" ht="12.75" customHeight="1" x14ac:dyDescent="0.2">
      <c r="A427" s="271" t="s">
        <v>858</v>
      </c>
      <c r="B427" s="63" t="s">
        <v>861</v>
      </c>
      <c r="C427" s="272" t="s">
        <v>862</v>
      </c>
      <c r="D427" s="59">
        <f t="shared" ref="D427:E427" si="107">IF(D303-D302+D420-D419&gt;=0,D303-D302+D420-D419,0)</f>
        <v>3269.8099999999977</v>
      </c>
      <c r="E427" s="59">
        <f t="shared" si="107"/>
        <v>0</v>
      </c>
      <c r="F427" s="44">
        <f t="shared" si="72"/>
        <v>0</v>
      </c>
    </row>
    <row r="428" spans="1:6" ht="24" x14ac:dyDescent="0.2">
      <c r="A428" s="269" t="s">
        <v>863</v>
      </c>
      <c r="B428" s="263" t="s">
        <v>864</v>
      </c>
      <c r="C428" s="270" t="s">
        <v>865</v>
      </c>
      <c r="D428" s="80">
        <f t="shared" ref="D428:E428" si="108">D304+D421</f>
        <v>0</v>
      </c>
      <c r="E428" s="80">
        <f t="shared" si="108"/>
        <v>73363.73</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516168.29000000004</v>
      </c>
      <c r="E643" s="59">
        <f>E422+E430</f>
        <v>564915.96</v>
      </c>
      <c r="F643" s="44">
        <f t="shared" si="109"/>
        <v>109.44414272329668</v>
      </c>
    </row>
    <row r="644" spans="1:6" ht="12.75" customHeight="1" x14ac:dyDescent="0.2">
      <c r="A644" s="62" t="s">
        <v>629</v>
      </c>
      <c r="B644" s="63" t="s">
        <v>1285</v>
      </c>
      <c r="C644" s="267" t="s">
        <v>1286</v>
      </c>
      <c r="D644" s="59">
        <f>D423+D535</f>
        <v>502495.66999999993</v>
      </c>
      <c r="E644" s="59">
        <f>E423+E535</f>
        <v>627321.83000000007</v>
      </c>
      <c r="F644" s="44">
        <f t="shared" si="109"/>
        <v>124.8412409205437</v>
      </c>
    </row>
    <row r="645" spans="1:6" ht="12.75" customHeight="1" x14ac:dyDescent="0.2">
      <c r="A645" s="62" t="s">
        <v>629</v>
      </c>
      <c r="B645" s="63" t="s">
        <v>1287</v>
      </c>
      <c r="C645" s="267" t="s">
        <v>1288</v>
      </c>
      <c r="D645" s="59">
        <f t="shared" ref="D645:E645" si="163">IF(D643&gt;=D644,D643-D644,0)</f>
        <v>13672.620000000112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62405.870000000112</v>
      </c>
      <c r="F646" s="44" t="str">
        <f t="shared" si="109"/>
        <v>-</v>
      </c>
    </row>
    <row r="647" spans="1:6" ht="24" x14ac:dyDescent="0.2">
      <c r="A647" s="271" t="s">
        <v>1291</v>
      </c>
      <c r="B647" s="63" t="s">
        <v>1292</v>
      </c>
      <c r="C647" s="272" t="s">
        <v>1291</v>
      </c>
      <c r="D647" s="59">
        <f>IF(D426-D427+D641-D642&gt;=0,D426-D427+D641-D642,0)</f>
        <v>0</v>
      </c>
      <c r="E647" s="59">
        <f>IF(E426-E427+E641-E642&gt;=0,E426-E427+E641-E642,0)</f>
        <v>2739.6199999999953</v>
      </c>
      <c r="F647" s="44" t="str">
        <f t="shared" si="109"/>
        <v>-</v>
      </c>
    </row>
    <row r="648" spans="1:6" ht="24" x14ac:dyDescent="0.2">
      <c r="A648" s="271" t="s">
        <v>1293</v>
      </c>
      <c r="B648" s="63" t="s">
        <v>1294</v>
      </c>
      <c r="C648" s="272" t="s">
        <v>1293</v>
      </c>
      <c r="D648" s="59">
        <f>IF(D427-D426+D642-D641&gt;=0,D427-D426+D642-D641,0)</f>
        <v>3269.8099999999977</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10402.810000000114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59666.250000000116</v>
      </c>
      <c r="F650" s="44" t="str">
        <f t="shared" si="109"/>
        <v>-</v>
      </c>
    </row>
    <row r="651" spans="1:6" ht="24" x14ac:dyDescent="0.2">
      <c r="A651" s="269" t="s">
        <v>1299</v>
      </c>
      <c r="B651" s="183" t="s">
        <v>1300</v>
      </c>
      <c r="C651" s="270" t="s">
        <v>1299</v>
      </c>
      <c r="D651" s="195">
        <v>69449.13</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39</v>
      </c>
      <c r="E658" s="273">
        <v>36</v>
      </c>
      <c r="F658" s="44">
        <f t="shared" si="167"/>
        <v>92.307692307692307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39</v>
      </c>
      <c r="E660" s="273">
        <v>36</v>
      </c>
      <c r="F660" s="44">
        <f t="shared" si="167"/>
        <v>92.307692307692307</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425261.54</v>
      </c>
      <c r="E683" s="191">
        <v>477415.76</v>
      </c>
      <c r="F683" s="70">
        <f t="shared" si="167"/>
        <v>112.26403403420871</v>
      </c>
    </row>
    <row r="684" spans="1:6" ht="24" x14ac:dyDescent="0.2">
      <c r="A684" s="69">
        <v>63613</v>
      </c>
      <c r="B684" s="181" t="s">
        <v>1365</v>
      </c>
      <c r="C684" s="301" t="s">
        <v>1366</v>
      </c>
      <c r="D684" s="191">
        <v>15000</v>
      </c>
      <c r="E684" s="191">
        <v>15000</v>
      </c>
      <c r="F684" s="70">
        <f t="shared" si="167"/>
        <v>100</v>
      </c>
    </row>
    <row r="685" spans="1:6" ht="24" x14ac:dyDescent="0.2">
      <c r="A685" s="62">
        <v>63622</v>
      </c>
      <c r="B685" s="264" t="s">
        <v>1367</v>
      </c>
      <c r="C685" s="267" t="s">
        <v>1368</v>
      </c>
      <c r="D685" s="193">
        <v>159.27000000000001</v>
      </c>
      <c r="E685" s="193">
        <v>0</v>
      </c>
      <c r="F685" s="44">
        <f t="shared" si="167"/>
        <v>0</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1254.8</v>
      </c>
      <c r="E724" s="191">
        <v>0</v>
      </c>
      <c r="F724" s="70">
        <f t="shared" si="167"/>
        <v>0</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441.44</v>
      </c>
      <c r="E733" s="191">
        <v>882.88</v>
      </c>
      <c r="F733" s="70">
        <f t="shared" si="167"/>
        <v>200</v>
      </c>
    </row>
    <row r="734" spans="1:6" ht="12.75" customHeight="1" x14ac:dyDescent="0.2">
      <c r="A734" s="69">
        <v>32121</v>
      </c>
      <c r="B734" s="64" t="s">
        <v>1445</v>
      </c>
      <c r="C734" s="301" t="s">
        <v>1446</v>
      </c>
      <c r="D734" s="191">
        <v>15674.26</v>
      </c>
      <c r="E734" s="191">
        <v>19626.060000000001</v>
      </c>
      <c r="F734" s="70">
        <f t="shared" si="167"/>
        <v>125.21203552831204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3360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447.92</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view="pageBreakPreview" topLeftCell="A76" zoomScale="178" zoomScaleNormal="100" zoomScaleSheetLayoutView="178" workbookViewId="0">
      <selection activeCell="F85" sqref="F8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78795.56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559755.99000000011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553183.17000000004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445756.43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107287.38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139.36000000000001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5747.43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2.75" x14ac:dyDescent="0.2">
      <c r="A24" s="317" t="s">
        <v>2454</v>
      </c>
      <c r="B24" s="133" t="s">
        <v>3076</v>
      </c>
      <c r="C24" s="133" t="s">
        <v>3077</v>
      </c>
      <c r="D24" s="306">
        <v>825.39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556658.99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549930.6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443774.58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106083.02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6069.35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659.04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81892.560000000056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81892.56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81659.009999999995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233.55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12964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2025-07-07T11:55:13Z</cp:lastPrinted>
  <dcterms:created xsi:type="dcterms:W3CDTF">2022-04-01T05:14:30Z</dcterms:created>
  <dcterms:modified xsi:type="dcterms:W3CDTF">2025-07-07T11:55:17Z</dcterms:modified>
</cp:coreProperties>
</file>