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TRANSPARENTNOST_PRORAČUNSK APOTROŠNJA_2026\"/>
    </mc:Choice>
  </mc:AlternateContent>
  <xr:revisionPtr revIDLastSave="0" documentId="8_{E8EB4632-FD8D-4B81-AB90-17DC0CB363C5}" xr6:coauthVersionLast="47" xr6:coauthVersionMax="47" xr10:uidLastSave="{00000000-0000-0000-0000-000000000000}"/>
  <bookViews>
    <workbookView xWindow="-120" yWindow="-120" windowWidth="29040" windowHeight="15840" xr2:uid="{CB689DFE-F44E-47CA-8DF5-30D3CAEE17D8}"/>
  </bookViews>
  <sheets>
    <sheet name="po datumima" sheetId="1" r:id="rId1"/>
  </sheets>
  <definedNames>
    <definedName name="_xlnm.Print_Area" localSheetId="0">'po datumima'!$A$1:$M$76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1" i="1" l="1"/>
</calcChain>
</file>

<file path=xl/sharedStrings.xml><?xml version="1.0" encoding="utf-8"?>
<sst xmlns="http://schemas.openxmlformats.org/spreadsheetml/2006/main" count="530" uniqueCount="209">
  <si>
    <t>Naziv škole: O.Š.VLADIMIRA NAZORA ŠKABRNJA</t>
  </si>
  <si>
    <t xml:space="preserve">Adresa: PUT MARINOVCA 9 </t>
  </si>
  <si>
    <t>OIB: 68128979291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</si>
  <si>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</si>
  <si>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</si>
  <si>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</si>
  <si>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</si>
  <si>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</si>
  <si>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</si>
  <si>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</si>
  <si>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</si>
  <si>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</si>
  <si>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</si>
  <si>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</si>
  <si>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03.02.2026</t>
  </si>
  <si>
    <t xml:space="preserve">METRO C &amp; C ZADAR-IBAN -36154                                                   </t>
  </si>
  <si>
    <t>38016445738</t>
  </si>
  <si>
    <t xml:space="preserve">-                                                           </t>
  </si>
  <si>
    <t xml:space="preserve">420/15/6006                                                                     </t>
  </si>
  <si>
    <t>materijali i srestva z ačišćenje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</si>
  <si>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</si>
  <si>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</si>
  <si>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Grad                                                                            </t>
  </si>
  <si>
    <t xml:space="preserve">Škola                                                                           </t>
  </si>
  <si>
    <t>izvodi 10</t>
  </si>
  <si>
    <t xml:space="preserve">PEVEX D.D. ZADAR                                                                </t>
  </si>
  <si>
    <t>73660371074</t>
  </si>
  <si>
    <t xml:space="preserve">112/0011/9410                                                                   </t>
  </si>
  <si>
    <t>materijalL, nosač zastave pocinčani, dekorativni sat</t>
  </si>
  <si>
    <t xml:space="preserve">32241     </t>
  </si>
  <si>
    <t xml:space="preserve">MATER.I DIJEL.ZA TEKUĆE I INVEST.ODRŽAVANJE GRAĐ.OBJEKTA                                                                                                                                                </t>
  </si>
  <si>
    <t xml:space="preserve">04211     </t>
  </si>
  <si>
    <t xml:space="preserve">SITAN INVENTAR U UPOTREBI                                                                                                                                                                               </t>
  </si>
  <si>
    <t xml:space="preserve">HERCEGOVA TRGOVINA D.O.O.                                                       </t>
  </si>
  <si>
    <t>37927948281</t>
  </si>
  <si>
    <t xml:space="preserve">ZAGREB                                                      </t>
  </si>
  <si>
    <t xml:space="preserve">91-VP0-1                                                                        </t>
  </si>
  <si>
    <t>sportska oprema za TZK</t>
  </si>
  <si>
    <t xml:space="preserve">32251     </t>
  </si>
  <si>
    <t xml:space="preserve">SITNI INVENTAR                                                                                                                                                                                          </t>
  </si>
  <si>
    <t xml:space="preserve">SPORT VISION D.O.O. ZAGREB                                                      </t>
  </si>
  <si>
    <t>30098672140</t>
  </si>
  <si>
    <t xml:space="preserve">10/pj26/9926                                                                    </t>
  </si>
  <si>
    <t>radna odjeća i obuća- TZK</t>
  </si>
  <si>
    <t xml:space="preserve">32271     </t>
  </si>
  <si>
    <t xml:space="preserve">SLUŽBENA, RADNA I ZAŠTITNA ODJEĆA I OBUĆA                                                                                                                                                               </t>
  </si>
  <si>
    <t xml:space="preserve">FARMACIA spec.prodavaonica posl.jed.Zadar                                       </t>
  </si>
  <si>
    <t>89141994652</t>
  </si>
  <si>
    <t xml:space="preserve">3-922-2026                                                                      </t>
  </si>
  <si>
    <t>radna obuća</t>
  </si>
  <si>
    <t xml:space="preserve">MASS SHOES društvo s ograničenom odgovornošću za proizvodnju, trgovinu i usluge </t>
  </si>
  <si>
    <t>94682632604</t>
  </si>
  <si>
    <t xml:space="preserve">KLANJEC                                                     </t>
  </si>
  <si>
    <t xml:space="preserve">01/2026                                                                         </t>
  </si>
  <si>
    <t>06.02.2026</t>
  </si>
  <si>
    <t xml:space="preserve">LUKVEL, društvo s ograničenom odgovornošću za trgovinu i proizvodnju            </t>
  </si>
  <si>
    <t>42927423078</t>
  </si>
  <si>
    <t xml:space="preserve">28-01-91                                                                        </t>
  </si>
  <si>
    <t>interaktivni ekran Traulux TX75P, 2026.</t>
  </si>
  <si>
    <t>izvodi 11</t>
  </si>
  <si>
    <t>09.02.2026</t>
  </si>
  <si>
    <t/>
  </si>
  <si>
    <t xml:space="preserve">                                                                                </t>
  </si>
  <si>
    <t>prijevoz 01/2026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</si>
  <si>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</si>
  <si>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</si>
  <si>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Ministarstvo                                                                    </t>
  </si>
  <si>
    <t>PLAĆA 4</t>
  </si>
  <si>
    <t>MO I stup 01/2026</t>
  </si>
  <si>
    <t xml:space="preserve">231511    </t>
  </si>
  <si>
    <t xml:space="preserve">DOPRINOSI ZA MIO (I STUP) STALNO ZAPOSLENIH                                                                                                                                                             </t>
  </si>
  <si>
    <t>MO II stup 01/2026</t>
  </si>
  <si>
    <t xml:space="preserve">231512    </t>
  </si>
  <si>
    <t xml:space="preserve">DOPRINOSI ZA MIO (II STUP) STALNO ZAPOSLENIH                                                                                                                                                            </t>
  </si>
  <si>
    <t>ZO 01/2026</t>
  </si>
  <si>
    <t xml:space="preserve">31321     </t>
  </si>
  <si>
    <t xml:space="preserve">DOPRINOSI ZA OBVEZENO ZDRAVSTVENO OSIGURANJE                                                                                                                                                            </t>
  </si>
  <si>
    <t>porez na dohodak 01/2026</t>
  </si>
  <si>
    <t xml:space="preserve">23141     </t>
  </si>
  <si>
    <t xml:space="preserve">POREZ NA DOHODAK IZ PLAĆA                                                                                                                                                                               </t>
  </si>
  <si>
    <t>plaća 01/2026</t>
  </si>
  <si>
    <t xml:space="preserve">23111     </t>
  </si>
  <si>
    <t xml:space="preserve">OBVEZE ZA ZAPOSLENE I PRIVREMENO ZAPOSLENE                                                                                                                                                              </t>
  </si>
  <si>
    <t>prijevoz oporezivo 01/2026</t>
  </si>
  <si>
    <t>12.02.2026</t>
  </si>
  <si>
    <t>PUN porez 01/2026</t>
  </si>
  <si>
    <t xml:space="preserve">Pomoćnik u nastavi                                                              </t>
  </si>
  <si>
    <t>izvodi 12</t>
  </si>
  <si>
    <t>PUN MO II stup 01/2026</t>
  </si>
  <si>
    <t>PUN MO I stup 01/2026</t>
  </si>
  <si>
    <t>PUN ZO  01/2026</t>
  </si>
  <si>
    <t>PUN plaća 01/2026</t>
  </si>
  <si>
    <t>13.02.2026</t>
  </si>
  <si>
    <t xml:space="preserve">LIBURNIJA D.O.O.ZADAR                                                           </t>
  </si>
  <si>
    <t>03655700167</t>
  </si>
  <si>
    <t xml:space="preserve">ZADAR                                                       </t>
  </si>
  <si>
    <t xml:space="preserve">90-pos001-1                                                                     </t>
  </si>
  <si>
    <t>račun za 01/2026</t>
  </si>
  <si>
    <t xml:space="preserve">3235301   </t>
  </si>
  <si>
    <t xml:space="preserve">ZAKUPNINE I NAJAMNINE ZA OPREMU - prijevoz učenika u i iz škole                                                                                                                                         </t>
  </si>
  <si>
    <t>izvodi 13</t>
  </si>
  <si>
    <t xml:space="preserve">46-01-91                                                                        </t>
  </si>
  <si>
    <t>17.02.2026</t>
  </si>
  <si>
    <t xml:space="preserve">185/0011/9410                                                                   </t>
  </si>
  <si>
    <t>materijal</t>
  </si>
  <si>
    <t>izvodi 14</t>
  </si>
  <si>
    <t xml:space="preserve">254/0011/9410                                                                   </t>
  </si>
  <si>
    <t>materijalL,</t>
  </si>
  <si>
    <t xml:space="preserve">225/0011/9410                                                                   </t>
  </si>
  <si>
    <t>materijalL,    umjetno cvijeće s teglom</t>
  </si>
  <si>
    <t xml:space="preserve">311/0011/9410                                                                   </t>
  </si>
  <si>
    <t>materijalL</t>
  </si>
  <si>
    <t xml:space="preserve">TERRAKOM.D.O.O.                                                                 </t>
  </si>
  <si>
    <t>29050776382</t>
  </si>
  <si>
    <t xml:space="preserve">6130/ter03/1                                                                    </t>
  </si>
  <si>
    <t>usluge telefona 01/2026</t>
  </si>
  <si>
    <t xml:space="preserve">32311     </t>
  </si>
  <si>
    <t xml:space="preserve">USLUGE TELEFONA,TELEFAKSA                                                                                                                                                                               </t>
  </si>
  <si>
    <t xml:space="preserve">0          </t>
  </si>
  <si>
    <t>terenska nastava- Zagreb</t>
  </si>
  <si>
    <t xml:space="preserve">32111     </t>
  </si>
  <si>
    <t xml:space="preserve">DNEVNICE ZA SLUŽBENI PUT U ZEMLJI                                                                                                                                                                       </t>
  </si>
  <si>
    <t>18.02.2026</t>
  </si>
  <si>
    <t xml:space="preserve">HEP OPSKRBA D.O.O. ZAGREB                                                       </t>
  </si>
  <si>
    <t>63073332379</t>
  </si>
  <si>
    <t xml:space="preserve">-10000 Zagreb                                               </t>
  </si>
  <si>
    <t xml:space="preserve">26102140/OPSK/1                                                                 </t>
  </si>
  <si>
    <t xml:space="preserve">el. energija 01/2026_x000D_
_x000D_
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</si>
  <si>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</si>
  <si>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</si>
  <si>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>izvodi 16</t>
  </si>
  <si>
    <t xml:space="preserve">50-0                                                                            </t>
  </si>
  <si>
    <t>Učenički stolci vita, 22 kom informatika</t>
  </si>
  <si>
    <t xml:space="preserve">7-01-91                                                                         </t>
  </si>
  <si>
    <t xml:space="preserve">42212     </t>
  </si>
  <si>
    <t xml:space="preserve">NAMJEŠTAJ                                                                                                                                                                                               </t>
  </si>
  <si>
    <t>20.02.2026</t>
  </si>
  <si>
    <t xml:space="preserve">1071/HPMZ/1                                                                     </t>
  </si>
  <si>
    <t>nespomenuti rashodi poslovanja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</si>
  <si>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</si>
  <si>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</si>
  <si>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>izvodi 17</t>
  </si>
  <si>
    <t>24.02.2026</t>
  </si>
  <si>
    <t xml:space="preserve">HAGLEITNER Hygiene Hrvatska d.o.o. zadar                                        </t>
  </si>
  <si>
    <t>74412164591</t>
  </si>
  <si>
    <t xml:space="preserve">70212-ZD-2                                                                      </t>
  </si>
  <si>
    <t>papirnati ručnici</t>
  </si>
  <si>
    <t xml:space="preserve">32216     </t>
  </si>
  <si>
    <t xml:space="preserve">MATERIJAL ZA HIGIJENSKE POTREBE I NJEGU                                                                                                                                                                 </t>
  </si>
  <si>
    <t>izvodi 18</t>
  </si>
  <si>
    <t xml:space="preserve">HP HRVATSKA POŠTA ZAGREB                                                        </t>
  </si>
  <si>
    <t>87311810356</t>
  </si>
  <si>
    <t xml:space="preserve">1674-92005-2                                                                    </t>
  </si>
  <si>
    <t xml:space="preserve">poštarina 01/2026_x000D_
</t>
  </si>
  <si>
    <t xml:space="preserve">32313     </t>
  </si>
  <si>
    <t xml:space="preserve">POŠTARINA(MARKE,TISKANICE ISL)                                                                                                                                                                          </t>
  </si>
  <si>
    <t xml:space="preserve">SPLAV D.O.O. ZADAR                                                              </t>
  </si>
  <si>
    <t>22269617155</t>
  </si>
  <si>
    <t xml:space="preserve">40/1/8                                                                          </t>
  </si>
  <si>
    <t>tekuće održavanje vatrogasnog aparata</t>
  </si>
  <si>
    <t xml:space="preserve">32322     </t>
  </si>
  <si>
    <t xml:space="preserve">USLUGE TEKUĆEG I INVEST.ODRŽAVANJA POSTROJENJA I OPREME                                                                                                                                                 </t>
  </si>
  <si>
    <t xml:space="preserve">ČISTOĆA D.O.O                                                                   </t>
  </si>
  <si>
    <t>84923155727</t>
  </si>
  <si>
    <t xml:space="preserve">1739/99/252/2026                                                                </t>
  </si>
  <si>
    <t xml:space="preserve">račun za 01/2026_x000D_
_x000D_
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</si>
  <si>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</si>
  <si>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</si>
  <si>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BILI PRIJEVOZNIČKI OBRT ZADAR                                                   </t>
  </si>
  <si>
    <t xml:space="preserve">           </t>
  </si>
  <si>
    <t xml:space="preserve">8-1-2                                                                           </t>
  </si>
  <si>
    <t>prijevoz učenika na na terensku nastavu ZAGREB</t>
  </si>
  <si>
    <t xml:space="preserve">3235302   </t>
  </si>
  <si>
    <t xml:space="preserve">ZAKUPNINE I NAJAMNINE ZA OPREMU - prijevoz učenika na natjecanja                                                                                                                                        </t>
  </si>
  <si>
    <t>In Rebus društvo s ograničenom odgovornošću za informatičke usluge, turistička a</t>
  </si>
  <si>
    <t>91591564577</t>
  </si>
  <si>
    <t xml:space="preserve">                                                            </t>
  </si>
  <si>
    <t xml:space="preserve">242/1/1                                                                         </t>
  </si>
  <si>
    <t>uredsko poslovanje 01/2026</t>
  </si>
  <si>
    <t xml:space="preserve">32381     </t>
  </si>
  <si>
    <t xml:space="preserve">USLUGE AŽURIRANJA RAČUNALNIH BAZA                                                                                                                                                                       </t>
  </si>
  <si>
    <t xml:space="preserve">246/pj35/9935                                                                   </t>
  </si>
  <si>
    <t xml:space="preserve">VINDIJA D.D. plava                                                              </t>
  </si>
  <si>
    <t>44138062462</t>
  </si>
  <si>
    <t xml:space="preserve">varaždin                                                    </t>
  </si>
  <si>
    <t xml:space="preserve">91372/550/6                                                                     </t>
  </si>
  <si>
    <t>ŠKOLSKA SHEMA 01/2026</t>
  </si>
  <si>
    <t xml:space="preserve">322242    </t>
  </si>
  <si>
    <t xml:space="preserve">NAMIRNICE ZA PREHRANU UČENIKA -  MLIJEKO                                                                                                                                                                </t>
  </si>
  <si>
    <t xml:space="preserve">ŠKOLSKA SHEMA VOĆA I POVRĆA TE MLIJEKA I MLIJEČNIH PROIZVODA                    </t>
  </si>
  <si>
    <t>27.02.2026</t>
  </si>
  <si>
    <t xml:space="preserve">31213     </t>
  </si>
  <si>
    <t xml:space="preserve">DAROVI                                                                                                                                                                                                  </t>
  </si>
  <si>
    <t>PLAĆA 5</t>
  </si>
  <si>
    <t xml:space="preserve">312120    </t>
  </si>
  <si>
    <t xml:space="preserve">JUBILARNA NAGRADA (neoporeziv dio)                                                                                                                                                                      </t>
  </si>
  <si>
    <t xml:space="preserve">451/15/6004                                                                     </t>
  </si>
  <si>
    <t>izvodi 22</t>
  </si>
  <si>
    <t xml:space="preserve">DIVNA  PROIZVODNJA I USLUGE D.O.O.                                              </t>
  </si>
  <si>
    <t>67080200094</t>
  </si>
  <si>
    <t xml:space="preserve">149-1-1-2026                                                                    </t>
  </si>
  <si>
    <t>materijal mladi tehničari</t>
  </si>
  <si>
    <t>datum izvješća: 18 ožujka 2026.</t>
  </si>
  <si>
    <t xml:space="preserve">voditelj računovodstva: Maja Ivković Buterin                     </t>
  </si>
  <si>
    <t>odgovorna osoba: Marin Pavičić, prof</t>
  </si>
  <si>
    <t>IZVJEŠĆE O TROŠENJU SREDSTAVA ZA VELJAČU 2026.</t>
  </si>
  <si>
    <t xml:space="preserve">ROĐENJE DJETETA </t>
  </si>
  <si>
    <t xml:space="preserve">JUBILARNA NAGRADA </t>
  </si>
  <si>
    <t xml:space="preserve">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</si>
</sst>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wrapText="1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06029-D505-457B-99C9-E1C8C2575BF5}">
  <sheetPr>
    <pageSetUpPr fitToPage="1"/>
  </sheetPr>
  <dimension ref="A2:M76"/>
  <sheetViews>
    <sheetView tabSelected="1" topLeftCell="A46" workbookViewId="0">
      <selection activeCell="J75" sqref="J75"/>
    </sheetView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3" t="s">
        <v>205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9"/>
      <c r="B11" s="15" t="s">
        <v>14</v>
      </c>
      <c r="C11" s="3"/>
      <c r="D11" s="16"/>
      <c r="E11" s="3"/>
      <c r="F11" s="17"/>
      <c r="G11" s="17"/>
      <c r="H11" s="18">
        <v>3015.1</v>
      </c>
      <c r="I11" s="16"/>
      <c r="J11" s="3"/>
      <c r="K11" s="3"/>
      <c r="L11" s="3"/>
      <c r="M11" s="17"/>
    </row>
    <row r="12" spans="1:13" x14ac:dyDescent="0.2">
      <c r="A12" s="30"/>
      <c r="B12" s="7" t="s">
        <v>14</v>
      </c>
      <c r="C12" s="1" t="s">
        <v>15</v>
      </c>
      <c r="D12" s="9" t="s">
        <v>16</v>
      </c>
      <c r="E12" s="1" t="s">
        <v>17</v>
      </c>
      <c r="F12" s="11" t="s">
        <v>18</v>
      </c>
      <c r="G12" s="11" t="s">
        <v>19</v>
      </c>
      <c r="H12" s="13">
        <v>212.08</v>
      </c>
      <c r="I12" s="9" t="s">
        <v>20</v>
      </c>
      <c r="J12" s="1" t="s">
        <v>21</v>
      </c>
      <c r="K12" s="1" t="s">
        <v>22</v>
      </c>
      <c r="L12" s="1" t="s">
        <v>23</v>
      </c>
      <c r="M12" s="11" t="s">
        <v>24</v>
      </c>
    </row>
    <row r="13" spans="1:13" x14ac:dyDescent="0.2">
      <c r="A13" s="30"/>
      <c r="B13" s="7" t="s">
        <v>14</v>
      </c>
      <c r="C13" s="1" t="s">
        <v>25</v>
      </c>
      <c r="D13" s="9" t="s">
        <v>26</v>
      </c>
      <c r="E13" s="1" t="s">
        <v>17</v>
      </c>
      <c r="F13" s="11" t="s">
        <v>27</v>
      </c>
      <c r="G13" s="11" t="s">
        <v>28</v>
      </c>
      <c r="H13" s="13">
        <v>182.56</v>
      </c>
      <c r="I13" s="9" t="s">
        <v>29</v>
      </c>
      <c r="J13" s="1" t="s">
        <v>30</v>
      </c>
      <c r="K13" s="1" t="s">
        <v>22</v>
      </c>
      <c r="L13" s="1" t="s">
        <v>23</v>
      </c>
      <c r="M13" s="11" t="s">
        <v>24</v>
      </c>
    </row>
    <row r="14" spans="1:13" x14ac:dyDescent="0.2">
      <c r="A14" s="30"/>
      <c r="B14" s="7" t="s">
        <v>14</v>
      </c>
      <c r="C14" s="1" t="s">
        <v>25</v>
      </c>
      <c r="D14" s="9" t="s">
        <v>26</v>
      </c>
      <c r="E14" s="1" t="s">
        <v>17</v>
      </c>
      <c r="F14" s="11" t="s">
        <v>27</v>
      </c>
      <c r="G14" s="11" t="s">
        <v>28</v>
      </c>
      <c r="H14" s="13">
        <v>39.799999999999997</v>
      </c>
      <c r="I14" s="9" t="s">
        <v>31</v>
      </c>
      <c r="J14" s="1" t="s">
        <v>32</v>
      </c>
      <c r="K14" s="1" t="s">
        <v>23</v>
      </c>
      <c r="L14" s="1" t="s">
        <v>23</v>
      </c>
      <c r="M14" s="11" t="s">
        <v>24</v>
      </c>
    </row>
    <row r="15" spans="1:13" x14ac:dyDescent="0.2">
      <c r="A15" s="30"/>
      <c r="B15" s="7" t="s">
        <v>14</v>
      </c>
      <c r="C15" s="1" t="s">
        <v>33</v>
      </c>
      <c r="D15" s="9" t="s">
        <v>34</v>
      </c>
      <c r="E15" s="1" t="s">
        <v>35</v>
      </c>
      <c r="F15" s="11" t="s">
        <v>36</v>
      </c>
      <c r="G15" s="11" t="s">
        <v>37</v>
      </c>
      <c r="H15" s="13">
        <v>935</v>
      </c>
      <c r="I15" s="9" t="s">
        <v>38</v>
      </c>
      <c r="J15" s="1" t="s">
        <v>39</v>
      </c>
      <c r="K15" s="1" t="s">
        <v>22</v>
      </c>
      <c r="L15" s="1" t="s">
        <v>23</v>
      </c>
      <c r="M15" s="11" t="s">
        <v>24</v>
      </c>
    </row>
    <row r="16" spans="1:13" x14ac:dyDescent="0.2">
      <c r="A16" s="30"/>
      <c r="B16" s="7" t="s">
        <v>14</v>
      </c>
      <c r="C16" s="1" t="s">
        <v>40</v>
      </c>
      <c r="D16" s="9" t="s">
        <v>41</v>
      </c>
      <c r="E16" s="1">
        <v>0</v>
      </c>
      <c r="F16" s="11" t="s">
        <v>42</v>
      </c>
      <c r="G16" s="11" t="s">
        <v>43</v>
      </c>
      <c r="H16" s="13">
        <v>259.98</v>
      </c>
      <c r="I16" s="9" t="s">
        <v>44</v>
      </c>
      <c r="J16" s="1" t="s">
        <v>45</v>
      </c>
      <c r="K16" s="1" t="s">
        <v>22</v>
      </c>
      <c r="L16" s="1" t="s">
        <v>23</v>
      </c>
      <c r="M16" s="11" t="s">
        <v>24</v>
      </c>
    </row>
    <row r="17" spans="1:13" x14ac:dyDescent="0.2">
      <c r="A17" s="30"/>
      <c r="B17" s="7" t="s">
        <v>14</v>
      </c>
      <c r="C17" s="1" t="s">
        <v>46</v>
      </c>
      <c r="D17" s="9" t="s">
        <v>47</v>
      </c>
      <c r="E17" s="1">
        <v>0</v>
      </c>
      <c r="F17" s="11" t="s">
        <v>48</v>
      </c>
      <c r="G17" s="11" t="s">
        <v>49</v>
      </c>
      <c r="H17" s="13">
        <v>86.73</v>
      </c>
      <c r="I17" s="9" t="s">
        <v>44</v>
      </c>
      <c r="J17" s="1" t="s">
        <v>45</v>
      </c>
      <c r="K17" s="1" t="s">
        <v>22</v>
      </c>
      <c r="L17" s="1" t="s">
        <v>23</v>
      </c>
      <c r="M17" s="11" t="s">
        <v>24</v>
      </c>
    </row>
    <row r="18" spans="1:13" x14ac:dyDescent="0.2">
      <c r="A18" s="30"/>
      <c r="B18" s="7" t="s">
        <v>14</v>
      </c>
      <c r="C18" s="1" t="s">
        <v>50</v>
      </c>
      <c r="D18" s="9" t="s">
        <v>51</v>
      </c>
      <c r="E18" s="1" t="s">
        <v>52</v>
      </c>
      <c r="F18" s="11" t="s">
        <v>53</v>
      </c>
      <c r="G18" s="11" t="s">
        <v>49</v>
      </c>
      <c r="H18" s="13">
        <v>333.95</v>
      </c>
      <c r="I18" s="9" t="s">
        <v>44</v>
      </c>
      <c r="J18" s="1" t="s">
        <v>45</v>
      </c>
      <c r="K18" s="1" t="s">
        <v>22</v>
      </c>
      <c r="L18" s="1" t="s">
        <v>23</v>
      </c>
      <c r="M18" s="11" t="s">
        <v>24</v>
      </c>
    </row>
    <row r="19" spans="1:13" x14ac:dyDescent="0.2">
      <c r="A19" s="29"/>
      <c r="B19" s="15" t="s">
        <v>54</v>
      </c>
      <c r="C19" s="3"/>
      <c r="D19" s="16"/>
      <c r="E19" s="3"/>
      <c r="F19" s="17"/>
      <c r="G19" s="17"/>
      <c r="H19" s="18">
        <v>1860</v>
      </c>
      <c r="I19" s="16"/>
      <c r="J19" s="3"/>
      <c r="K19" s="3"/>
      <c r="L19" s="3"/>
      <c r="M19" s="17"/>
    </row>
    <row r="20" spans="1:13" x14ac:dyDescent="0.2">
      <c r="A20" s="30"/>
      <c r="B20" s="7" t="s">
        <v>54</v>
      </c>
      <c r="C20" s="1" t="s">
        <v>55</v>
      </c>
      <c r="D20" s="9" t="s">
        <v>56</v>
      </c>
      <c r="E20" s="1" t="s">
        <v>35</v>
      </c>
      <c r="F20" s="11" t="s">
        <v>57</v>
      </c>
      <c r="G20" s="11" t="s">
        <v>58</v>
      </c>
      <c r="H20" s="13">
        <v>1860</v>
      </c>
      <c r="I20" s="9" t="s">
        <v>38</v>
      </c>
      <c r="J20" s="1" t="s">
        <v>39</v>
      </c>
      <c r="K20" s="1" t="s">
        <v>23</v>
      </c>
      <c r="L20" s="1" t="s">
        <v>23</v>
      </c>
      <c r="M20" s="11" t="s">
        <v>59</v>
      </c>
    </row>
    <row r="21" spans="1:13" x14ac:dyDescent="0.2">
      <c r="A21" s="29"/>
      <c r="B21" s="15" t="s">
        <v>60</v>
      </c>
      <c r="C21" s="3"/>
      <c r="D21" s="16"/>
      <c r="E21" s="3"/>
      <c r="F21" s="17"/>
      <c r="G21" s="17"/>
      <c r="H21" s="18">
        <v>76506.790000000008</v>
      </c>
      <c r="I21" s="16"/>
      <c r="J21" s="3"/>
      <c r="K21" s="3"/>
      <c r="L21" s="3"/>
      <c r="M21" s="17"/>
    </row>
    <row r="22" spans="1:13" x14ac:dyDescent="0.2">
      <c r="A22" s="30"/>
      <c r="B22" s="7" t="s">
        <v>60</v>
      </c>
      <c r="D22" s="9" t="s">
        <v>61</v>
      </c>
      <c r="F22" s="11" t="s">
        <v>62</v>
      </c>
      <c r="G22" s="11" t="s">
        <v>63</v>
      </c>
      <c r="H22" s="13">
        <v>2035.71</v>
      </c>
      <c r="I22" s="9" t="s">
        <v>64</v>
      </c>
      <c r="J22" s="1" t="s">
        <v>65</v>
      </c>
      <c r="K22" s="1" t="s">
        <v>66</v>
      </c>
      <c r="L22" s="1" t="s">
        <v>23</v>
      </c>
      <c r="M22" s="11" t="s">
        <v>67</v>
      </c>
    </row>
    <row r="23" spans="1:13" x14ac:dyDescent="0.2">
      <c r="A23" s="30"/>
      <c r="B23" s="7" t="s">
        <v>60</v>
      </c>
      <c r="D23" s="9" t="s">
        <v>61</v>
      </c>
      <c r="F23" s="11" t="s">
        <v>62</v>
      </c>
      <c r="G23" s="11" t="s">
        <v>68</v>
      </c>
      <c r="H23" s="13">
        <v>9480.68</v>
      </c>
      <c r="I23" s="9" t="s">
        <v>69</v>
      </c>
      <c r="J23" s="1" t="s">
        <v>70</v>
      </c>
      <c r="K23" s="1" t="s">
        <v>66</v>
      </c>
      <c r="L23" s="1" t="s">
        <v>23</v>
      </c>
      <c r="M23" s="11" t="s">
        <v>67</v>
      </c>
    </row>
    <row r="24" spans="1:13" x14ac:dyDescent="0.2">
      <c r="A24" s="30"/>
      <c r="B24" s="7" t="s">
        <v>60</v>
      </c>
      <c r="D24" s="9" t="s">
        <v>61</v>
      </c>
      <c r="F24" s="11" t="s">
        <v>62</v>
      </c>
      <c r="G24" s="11" t="s">
        <v>71</v>
      </c>
      <c r="H24" s="13">
        <v>3135.25</v>
      </c>
      <c r="I24" s="9" t="s">
        <v>72</v>
      </c>
      <c r="J24" s="1" t="s">
        <v>73</v>
      </c>
      <c r="K24" s="1" t="s">
        <v>66</v>
      </c>
      <c r="L24" s="1" t="s">
        <v>23</v>
      </c>
      <c r="M24" s="11" t="s">
        <v>67</v>
      </c>
    </row>
    <row r="25" spans="1:13" x14ac:dyDescent="0.2">
      <c r="A25" s="30"/>
      <c r="B25" s="7" t="s">
        <v>60</v>
      </c>
      <c r="D25" s="9" t="s">
        <v>61</v>
      </c>
      <c r="F25" s="11" t="s">
        <v>62</v>
      </c>
      <c r="G25" s="11" t="s">
        <v>74</v>
      </c>
      <c r="H25" s="13">
        <v>10518.89</v>
      </c>
      <c r="I25" s="9" t="s">
        <v>75</v>
      </c>
      <c r="J25" s="1" t="s">
        <v>76</v>
      </c>
      <c r="K25" s="1" t="s">
        <v>66</v>
      </c>
      <c r="L25" s="1" t="s">
        <v>23</v>
      </c>
      <c r="M25" s="11" t="s">
        <v>67</v>
      </c>
    </row>
    <row r="26" spans="1:13" x14ac:dyDescent="0.2">
      <c r="A26" s="30"/>
      <c r="B26" s="7" t="s">
        <v>60</v>
      </c>
      <c r="D26" s="9" t="s">
        <v>61</v>
      </c>
      <c r="F26" s="11" t="s">
        <v>62</v>
      </c>
      <c r="G26" s="11" t="s">
        <v>77</v>
      </c>
      <c r="H26" s="13">
        <v>4984.8100000000004</v>
      </c>
      <c r="I26" s="9" t="s">
        <v>78</v>
      </c>
      <c r="J26" s="1" t="s">
        <v>79</v>
      </c>
      <c r="K26" s="1" t="s">
        <v>66</v>
      </c>
      <c r="L26" s="1" t="s">
        <v>23</v>
      </c>
      <c r="M26" s="11" t="s">
        <v>67</v>
      </c>
    </row>
    <row r="27" spans="1:13" x14ac:dyDescent="0.2">
      <c r="A27" s="30"/>
      <c r="B27" s="7" t="s">
        <v>60</v>
      </c>
      <c r="D27" s="9" t="s">
        <v>61</v>
      </c>
      <c r="F27" s="11" t="s">
        <v>62</v>
      </c>
      <c r="G27" s="11" t="s">
        <v>80</v>
      </c>
      <c r="H27" s="13">
        <v>46150.15</v>
      </c>
      <c r="I27" s="9" t="s">
        <v>81</v>
      </c>
      <c r="J27" s="1" t="s">
        <v>82</v>
      </c>
      <c r="K27" s="1" t="s">
        <v>66</v>
      </c>
      <c r="L27" s="1" t="s">
        <v>23</v>
      </c>
      <c r="M27" s="11" t="s">
        <v>67</v>
      </c>
    </row>
    <row r="28" spans="1:13" x14ac:dyDescent="0.2">
      <c r="A28" s="30"/>
      <c r="B28" s="7" t="s">
        <v>60</v>
      </c>
      <c r="D28" s="9" t="s">
        <v>61</v>
      </c>
      <c r="F28" s="11" t="s">
        <v>62</v>
      </c>
      <c r="G28" s="11" t="s">
        <v>83</v>
      </c>
      <c r="H28" s="13">
        <v>201.3</v>
      </c>
      <c r="I28" s="9" t="s">
        <v>64</v>
      </c>
      <c r="J28" s="1" t="s">
        <v>65</v>
      </c>
      <c r="K28" s="1" t="s">
        <v>66</v>
      </c>
      <c r="L28" s="1" t="s">
        <v>23</v>
      </c>
      <c r="M28" s="11" t="s">
        <v>67</v>
      </c>
    </row>
    <row r="29" spans="1:13" x14ac:dyDescent="0.2">
      <c r="A29" s="29"/>
      <c r="B29" s="15" t="s">
        <v>84</v>
      </c>
      <c r="C29" s="3"/>
      <c r="D29" s="16"/>
      <c r="E29" s="3"/>
      <c r="F29" s="17"/>
      <c r="G29" s="17"/>
      <c r="H29" s="18">
        <v>1145.49</v>
      </c>
      <c r="I29" s="16"/>
      <c r="J29" s="3"/>
      <c r="K29" s="3"/>
      <c r="L29" s="3"/>
      <c r="M29" s="17"/>
    </row>
    <row r="30" spans="1:13" x14ac:dyDescent="0.2">
      <c r="A30" s="30"/>
      <c r="B30" s="7" t="s">
        <v>84</v>
      </c>
      <c r="D30" s="9" t="s">
        <v>61</v>
      </c>
      <c r="F30" s="11" t="s">
        <v>62</v>
      </c>
      <c r="G30" s="11" t="s">
        <v>85</v>
      </c>
      <c r="H30" s="13">
        <v>42.07</v>
      </c>
      <c r="I30" s="9" t="s">
        <v>78</v>
      </c>
      <c r="J30" s="1" t="s">
        <v>79</v>
      </c>
      <c r="K30" s="1" t="s">
        <v>86</v>
      </c>
      <c r="L30" s="1" t="s">
        <v>23</v>
      </c>
      <c r="M30" s="11" t="s">
        <v>87</v>
      </c>
    </row>
    <row r="31" spans="1:13" x14ac:dyDescent="0.2">
      <c r="A31" s="30"/>
      <c r="B31" s="7" t="s">
        <v>84</v>
      </c>
      <c r="D31" s="9" t="s">
        <v>61</v>
      </c>
      <c r="F31" s="11" t="s">
        <v>62</v>
      </c>
      <c r="G31" s="11" t="s">
        <v>88</v>
      </c>
      <c r="H31" s="13">
        <v>49.16</v>
      </c>
      <c r="I31" s="9" t="s">
        <v>72</v>
      </c>
      <c r="J31" s="1" t="s">
        <v>73</v>
      </c>
      <c r="K31" s="1" t="s">
        <v>86</v>
      </c>
      <c r="L31" s="1" t="s">
        <v>23</v>
      </c>
      <c r="M31" s="11" t="s">
        <v>87</v>
      </c>
    </row>
    <row r="32" spans="1:13" x14ac:dyDescent="0.2">
      <c r="A32" s="30"/>
      <c r="B32" s="7" t="s">
        <v>84</v>
      </c>
      <c r="D32" s="9" t="s">
        <v>61</v>
      </c>
      <c r="F32" s="11" t="s">
        <v>62</v>
      </c>
      <c r="G32" s="11" t="s">
        <v>89</v>
      </c>
      <c r="H32" s="13">
        <v>123.73</v>
      </c>
      <c r="I32" s="9" t="s">
        <v>69</v>
      </c>
      <c r="J32" s="1" t="s">
        <v>70</v>
      </c>
      <c r="K32" s="1" t="s">
        <v>86</v>
      </c>
      <c r="L32" s="1" t="s">
        <v>23</v>
      </c>
      <c r="M32" s="11" t="s">
        <v>87</v>
      </c>
    </row>
    <row r="33" spans="1:13" x14ac:dyDescent="0.2">
      <c r="A33" s="30"/>
      <c r="B33" s="7" t="s">
        <v>84</v>
      </c>
      <c r="D33" s="9" t="s">
        <v>61</v>
      </c>
      <c r="F33" s="11" t="s">
        <v>62</v>
      </c>
      <c r="G33" s="11" t="s">
        <v>90</v>
      </c>
      <c r="H33" s="13">
        <v>162.24</v>
      </c>
      <c r="I33" s="9" t="s">
        <v>75</v>
      </c>
      <c r="J33" s="1" t="s">
        <v>76</v>
      </c>
      <c r="K33" s="1" t="s">
        <v>86</v>
      </c>
      <c r="L33" s="1" t="s">
        <v>23</v>
      </c>
      <c r="M33" s="11" t="s">
        <v>87</v>
      </c>
    </row>
    <row r="34" spans="1:13" x14ac:dyDescent="0.2">
      <c r="A34" s="30"/>
      <c r="B34" s="7" t="s">
        <v>84</v>
      </c>
      <c r="D34" s="9" t="s">
        <v>61</v>
      </c>
      <c r="F34" s="11" t="s">
        <v>62</v>
      </c>
      <c r="G34" s="11" t="s">
        <v>91</v>
      </c>
      <c r="H34" s="13">
        <v>768.29</v>
      </c>
      <c r="I34" s="9" t="s">
        <v>81</v>
      </c>
      <c r="J34" s="1" t="s">
        <v>82</v>
      </c>
      <c r="K34" s="1" t="s">
        <v>86</v>
      </c>
      <c r="L34" s="1" t="s">
        <v>23</v>
      </c>
      <c r="M34" s="11" t="s">
        <v>87</v>
      </c>
    </row>
    <row r="35" spans="1:13" x14ac:dyDescent="0.2">
      <c r="A35" s="29"/>
      <c r="B35" s="15" t="s">
        <v>92</v>
      </c>
      <c r="C35" s="3"/>
      <c r="D35" s="16"/>
      <c r="E35" s="3"/>
      <c r="F35" s="17"/>
      <c r="G35" s="17"/>
      <c r="H35" s="18">
        <v>6097.5</v>
      </c>
      <c r="I35" s="16"/>
      <c r="J35" s="3"/>
      <c r="K35" s="3"/>
      <c r="L35" s="3"/>
      <c r="M35" s="17"/>
    </row>
    <row r="36" spans="1:13" x14ac:dyDescent="0.2">
      <c r="A36" s="30"/>
      <c r="B36" s="7" t="s">
        <v>92</v>
      </c>
      <c r="C36" s="1" t="s">
        <v>93</v>
      </c>
      <c r="D36" s="9" t="s">
        <v>94</v>
      </c>
      <c r="E36" s="1" t="s">
        <v>95</v>
      </c>
      <c r="F36" s="11" t="s">
        <v>96</v>
      </c>
      <c r="G36" s="11" t="s">
        <v>97</v>
      </c>
      <c r="H36" s="13">
        <v>4237.5</v>
      </c>
      <c r="I36" s="9" t="s">
        <v>98</v>
      </c>
      <c r="J36" s="1" t="s">
        <v>99</v>
      </c>
      <c r="K36" s="1" t="s">
        <v>22</v>
      </c>
      <c r="L36" s="1" t="s">
        <v>23</v>
      </c>
      <c r="M36" s="11" t="s">
        <v>100</v>
      </c>
    </row>
    <row r="37" spans="1:13" x14ac:dyDescent="0.2">
      <c r="A37" s="30"/>
      <c r="B37" s="7" t="s">
        <v>92</v>
      </c>
      <c r="C37" s="1" t="s">
        <v>55</v>
      </c>
      <c r="D37" s="9" t="s">
        <v>56</v>
      </c>
      <c r="E37" s="1" t="s">
        <v>35</v>
      </c>
      <c r="F37" s="11" t="s">
        <v>101</v>
      </c>
      <c r="G37" s="11" t="s">
        <v>58</v>
      </c>
      <c r="H37" s="13">
        <v>1860</v>
      </c>
      <c r="I37" s="9" t="s">
        <v>38</v>
      </c>
      <c r="J37" s="1" t="s">
        <v>39</v>
      </c>
      <c r="K37" s="1" t="s">
        <v>23</v>
      </c>
      <c r="L37" s="1" t="s">
        <v>23</v>
      </c>
      <c r="M37" s="11" t="s">
        <v>100</v>
      </c>
    </row>
    <row r="38" spans="1:13" x14ac:dyDescent="0.2">
      <c r="A38" s="29"/>
      <c r="B38" s="15" t="s">
        <v>102</v>
      </c>
      <c r="C38" s="3"/>
      <c r="D38" s="16"/>
      <c r="E38" s="3"/>
      <c r="F38" s="17"/>
      <c r="G38" s="17"/>
      <c r="H38" s="18">
        <v>1000.1</v>
      </c>
      <c r="I38" s="16"/>
      <c r="J38" s="3"/>
      <c r="K38" s="3"/>
      <c r="L38" s="3"/>
      <c r="M38" s="17"/>
    </row>
    <row r="39" spans="1:13" x14ac:dyDescent="0.2">
      <c r="A39" s="30"/>
      <c r="B39" s="7" t="s">
        <v>102</v>
      </c>
      <c r="C39" s="1" t="s">
        <v>25</v>
      </c>
      <c r="D39" s="9" t="s">
        <v>26</v>
      </c>
      <c r="E39" s="1" t="s">
        <v>17</v>
      </c>
      <c r="F39" s="11" t="s">
        <v>103</v>
      </c>
      <c r="G39" s="11" t="s">
        <v>104</v>
      </c>
      <c r="H39" s="13">
        <v>181.54</v>
      </c>
      <c r="I39" s="9" t="s">
        <v>29</v>
      </c>
      <c r="J39" s="1" t="s">
        <v>30</v>
      </c>
      <c r="K39" s="1" t="s">
        <v>22</v>
      </c>
      <c r="L39" s="1" t="s">
        <v>23</v>
      </c>
      <c r="M39" s="11" t="s">
        <v>105</v>
      </c>
    </row>
    <row r="40" spans="1:13" x14ac:dyDescent="0.2">
      <c r="A40" s="30"/>
      <c r="B40" s="7" t="s">
        <v>102</v>
      </c>
      <c r="C40" s="1" t="s">
        <v>25</v>
      </c>
      <c r="D40" s="9" t="s">
        <v>26</v>
      </c>
      <c r="E40" s="1" t="s">
        <v>17</v>
      </c>
      <c r="F40" s="11" t="s">
        <v>106</v>
      </c>
      <c r="G40" s="11" t="s">
        <v>107</v>
      </c>
      <c r="H40" s="13">
        <v>129.04</v>
      </c>
      <c r="I40" s="9" t="s">
        <v>29</v>
      </c>
      <c r="J40" s="1" t="s">
        <v>30</v>
      </c>
      <c r="K40" s="1" t="s">
        <v>22</v>
      </c>
      <c r="L40" s="1" t="s">
        <v>23</v>
      </c>
      <c r="M40" s="11" t="s">
        <v>105</v>
      </c>
    </row>
    <row r="41" spans="1:13" x14ac:dyDescent="0.2">
      <c r="A41" s="30"/>
      <c r="B41" s="7" t="s">
        <v>102</v>
      </c>
      <c r="C41" s="1" t="s">
        <v>25</v>
      </c>
      <c r="D41" s="9" t="s">
        <v>26</v>
      </c>
      <c r="E41" s="1" t="s">
        <v>17</v>
      </c>
      <c r="F41" s="11" t="s">
        <v>108</v>
      </c>
      <c r="G41" s="11" t="s">
        <v>109</v>
      </c>
      <c r="H41" s="13">
        <v>92.89</v>
      </c>
      <c r="I41" s="9" t="s">
        <v>29</v>
      </c>
      <c r="J41" s="1" t="s">
        <v>30</v>
      </c>
      <c r="K41" s="1" t="s">
        <v>22</v>
      </c>
      <c r="L41" s="1" t="s">
        <v>23</v>
      </c>
      <c r="M41" s="11" t="s">
        <v>105</v>
      </c>
    </row>
    <row r="42" spans="1:13" x14ac:dyDescent="0.2">
      <c r="A42" s="30"/>
      <c r="B42" s="7" t="s">
        <v>102</v>
      </c>
      <c r="C42" s="1" t="s">
        <v>25</v>
      </c>
      <c r="D42" s="9" t="s">
        <v>26</v>
      </c>
      <c r="E42" s="1" t="s">
        <v>17</v>
      </c>
      <c r="F42" s="11" t="s">
        <v>108</v>
      </c>
      <c r="G42" s="11" t="s">
        <v>109</v>
      </c>
      <c r="H42" s="13">
        <v>234.95</v>
      </c>
      <c r="I42" s="9" t="s">
        <v>31</v>
      </c>
      <c r="J42" s="1" t="s">
        <v>32</v>
      </c>
      <c r="K42" s="1" t="s">
        <v>23</v>
      </c>
      <c r="L42" s="1" t="s">
        <v>23</v>
      </c>
      <c r="M42" s="11" t="s">
        <v>105</v>
      </c>
    </row>
    <row r="43" spans="1:13" x14ac:dyDescent="0.2">
      <c r="A43" s="30"/>
      <c r="B43" s="7" t="s">
        <v>102</v>
      </c>
      <c r="C43" s="1" t="s">
        <v>25</v>
      </c>
      <c r="D43" s="9" t="s">
        <v>26</v>
      </c>
      <c r="E43" s="1" t="s">
        <v>17</v>
      </c>
      <c r="F43" s="11" t="s">
        <v>110</v>
      </c>
      <c r="G43" s="11" t="s">
        <v>111</v>
      </c>
      <c r="H43" s="13">
        <v>148.58000000000001</v>
      </c>
      <c r="I43" s="9" t="s">
        <v>29</v>
      </c>
      <c r="J43" s="1" t="s">
        <v>30</v>
      </c>
      <c r="K43" s="1" t="s">
        <v>22</v>
      </c>
      <c r="L43" s="1" t="s">
        <v>23</v>
      </c>
      <c r="M43" s="11" t="s">
        <v>105</v>
      </c>
    </row>
    <row r="44" spans="1:13" x14ac:dyDescent="0.2">
      <c r="A44" s="30"/>
      <c r="B44" s="7" t="s">
        <v>102</v>
      </c>
      <c r="C44" s="1" t="s">
        <v>112</v>
      </c>
      <c r="D44" s="9" t="s">
        <v>113</v>
      </c>
      <c r="E44" s="1">
        <v>0</v>
      </c>
      <c r="F44" s="11" t="s">
        <v>114</v>
      </c>
      <c r="G44" s="11" t="s">
        <v>115</v>
      </c>
      <c r="H44" s="13">
        <v>63.1</v>
      </c>
      <c r="I44" s="9" t="s">
        <v>116</v>
      </c>
      <c r="J44" s="1" t="s">
        <v>117</v>
      </c>
      <c r="K44" s="1" t="s">
        <v>22</v>
      </c>
      <c r="L44" s="1" t="s">
        <v>23</v>
      </c>
      <c r="M44" s="11" t="s">
        <v>105</v>
      </c>
    </row>
    <row r="45" spans="1:13" x14ac:dyDescent="0.2">
      <c r="A45" s="30"/>
      <c r="B45" s="7" t="s">
        <v>102</v>
      </c>
      <c r="D45" s="9" t="s">
        <v>118</v>
      </c>
      <c r="E45" s="1">
        <v>0</v>
      </c>
      <c r="F45" s="11" t="s">
        <v>62</v>
      </c>
      <c r="G45" s="11" t="s">
        <v>119</v>
      </c>
      <c r="H45" s="13">
        <v>30</v>
      </c>
      <c r="I45" s="9" t="s">
        <v>120</v>
      </c>
      <c r="J45" s="1" t="s">
        <v>121</v>
      </c>
      <c r="K45" s="1" t="s">
        <v>22</v>
      </c>
      <c r="L45" s="1" t="s">
        <v>23</v>
      </c>
      <c r="M45" s="11" t="s">
        <v>105</v>
      </c>
    </row>
    <row r="46" spans="1:13" x14ac:dyDescent="0.2">
      <c r="A46" s="30"/>
      <c r="B46" s="7" t="s">
        <v>102</v>
      </c>
      <c r="D46" s="9" t="s">
        <v>118</v>
      </c>
      <c r="E46" s="1">
        <v>0</v>
      </c>
      <c r="F46" s="11" t="s">
        <v>62</v>
      </c>
      <c r="G46" s="11" t="s">
        <v>119</v>
      </c>
      <c r="H46" s="13">
        <v>30</v>
      </c>
      <c r="I46" s="9" t="s">
        <v>120</v>
      </c>
      <c r="J46" s="1" t="s">
        <v>121</v>
      </c>
      <c r="K46" s="1" t="s">
        <v>22</v>
      </c>
      <c r="L46" s="1" t="s">
        <v>23</v>
      </c>
      <c r="M46" s="11" t="s">
        <v>105</v>
      </c>
    </row>
    <row r="47" spans="1:13" x14ac:dyDescent="0.2">
      <c r="A47" s="30"/>
      <c r="B47" s="7" t="s">
        <v>102</v>
      </c>
      <c r="D47" s="9" t="s">
        <v>118</v>
      </c>
      <c r="E47" s="1">
        <v>0</v>
      </c>
      <c r="F47" s="11" t="s">
        <v>62</v>
      </c>
      <c r="G47" s="11" t="s">
        <v>119</v>
      </c>
      <c r="H47" s="13">
        <v>30</v>
      </c>
      <c r="I47" s="9" t="s">
        <v>120</v>
      </c>
      <c r="J47" s="1" t="s">
        <v>121</v>
      </c>
      <c r="K47" s="1" t="s">
        <v>22</v>
      </c>
      <c r="L47" s="1" t="s">
        <v>23</v>
      </c>
      <c r="M47" s="11" t="s">
        <v>105</v>
      </c>
    </row>
    <row r="48" spans="1:13" x14ac:dyDescent="0.2">
      <c r="A48" s="30"/>
      <c r="B48" s="7" t="s">
        <v>102</v>
      </c>
      <c r="D48" s="9" t="s">
        <v>118</v>
      </c>
      <c r="E48" s="1">
        <v>0</v>
      </c>
      <c r="F48" s="11" t="s">
        <v>62</v>
      </c>
      <c r="G48" s="11" t="s">
        <v>119</v>
      </c>
      <c r="H48" s="13">
        <v>30</v>
      </c>
      <c r="I48" s="9" t="s">
        <v>120</v>
      </c>
      <c r="J48" s="1" t="s">
        <v>121</v>
      </c>
      <c r="K48" s="1" t="s">
        <v>22</v>
      </c>
      <c r="L48" s="1" t="s">
        <v>23</v>
      </c>
      <c r="M48" s="11" t="s">
        <v>105</v>
      </c>
    </row>
    <row r="49" spans="1:13" x14ac:dyDescent="0.2">
      <c r="A49" s="30"/>
      <c r="B49" s="7" t="s">
        <v>102</v>
      </c>
      <c r="E49" s="1">
        <v>0</v>
      </c>
      <c r="F49" s="11" t="s">
        <v>62</v>
      </c>
      <c r="G49" s="11" t="s">
        <v>119</v>
      </c>
      <c r="H49" s="13">
        <v>30</v>
      </c>
      <c r="I49" s="9" t="s">
        <v>120</v>
      </c>
      <c r="J49" s="1" t="s">
        <v>121</v>
      </c>
      <c r="K49" s="1" t="s">
        <v>22</v>
      </c>
      <c r="L49" s="1" t="s">
        <v>23</v>
      </c>
      <c r="M49" s="11" t="s">
        <v>105</v>
      </c>
    </row>
    <row r="50" spans="1:13" x14ac:dyDescent="0.2">
      <c r="A50" s="29"/>
      <c r="B50" s="15" t="s">
        <v>122</v>
      </c>
      <c r="C50" s="3"/>
      <c r="D50" s="16"/>
      <c r="E50" s="3"/>
      <c r="F50" s="17"/>
      <c r="G50" s="17"/>
      <c r="H50" s="18">
        <v>4009.31</v>
      </c>
      <c r="I50" s="16"/>
      <c r="J50" s="3"/>
      <c r="K50" s="3"/>
      <c r="L50" s="3"/>
      <c r="M50" s="17"/>
    </row>
    <row r="51" spans="1:13" ht="38.25" x14ac:dyDescent="0.2">
      <c r="A51" s="30"/>
      <c r="B51" s="7" t="s">
        <v>122</v>
      </c>
      <c r="C51" s="1" t="s">
        <v>123</v>
      </c>
      <c r="D51" s="9" t="s">
        <v>124</v>
      </c>
      <c r="E51" s="1" t="s">
        <v>125</v>
      </c>
      <c r="F51" s="11" t="s">
        <v>126</v>
      </c>
      <c r="G51" s="19" t="s">
        <v>127</v>
      </c>
      <c r="H51" s="13">
        <v>279.31</v>
      </c>
      <c r="I51" s="9" t="s">
        <v>128</v>
      </c>
      <c r="J51" s="1" t="s">
        <v>129</v>
      </c>
      <c r="K51" s="1" t="s">
        <v>22</v>
      </c>
      <c r="L51" s="1" t="s">
        <v>23</v>
      </c>
      <c r="M51" s="11" t="s">
        <v>130</v>
      </c>
    </row>
    <row r="52" spans="1:13" x14ac:dyDescent="0.2">
      <c r="A52" s="30"/>
      <c r="B52" s="7" t="s">
        <v>122</v>
      </c>
      <c r="C52" s="1" t="s">
        <v>33</v>
      </c>
      <c r="D52" s="9" t="s">
        <v>34</v>
      </c>
      <c r="E52" s="1" t="s">
        <v>35</v>
      </c>
      <c r="F52" s="11" t="s">
        <v>131</v>
      </c>
      <c r="G52" s="11" t="s">
        <v>132</v>
      </c>
      <c r="H52" s="13">
        <v>1870</v>
      </c>
      <c r="I52" s="9" t="s">
        <v>38</v>
      </c>
      <c r="J52" s="1" t="s">
        <v>39</v>
      </c>
      <c r="K52" s="1" t="s">
        <v>22</v>
      </c>
      <c r="L52" s="1" t="s">
        <v>23</v>
      </c>
      <c r="M52" s="11" t="s">
        <v>130</v>
      </c>
    </row>
    <row r="53" spans="1:13" x14ac:dyDescent="0.2">
      <c r="A53" s="30"/>
      <c r="B53" s="7" t="s">
        <v>122</v>
      </c>
      <c r="C53" s="1" t="s">
        <v>55</v>
      </c>
      <c r="D53" s="9" t="s">
        <v>56</v>
      </c>
      <c r="E53" s="1" t="s">
        <v>35</v>
      </c>
      <c r="F53" s="11" t="s">
        <v>133</v>
      </c>
      <c r="G53" s="11" t="s">
        <v>58</v>
      </c>
      <c r="H53" s="13">
        <v>1860</v>
      </c>
      <c r="I53" s="9" t="s">
        <v>134</v>
      </c>
      <c r="J53" s="1" t="s">
        <v>135</v>
      </c>
      <c r="K53" s="1" t="s">
        <v>22</v>
      </c>
      <c r="L53" s="1" t="s">
        <v>23</v>
      </c>
      <c r="M53" s="11" t="s">
        <v>130</v>
      </c>
    </row>
    <row r="54" spans="1:13" x14ac:dyDescent="0.2">
      <c r="A54" s="29"/>
      <c r="B54" s="15" t="s">
        <v>136</v>
      </c>
      <c r="C54" s="3"/>
      <c r="D54" s="16"/>
      <c r="E54" s="3"/>
      <c r="F54" s="17"/>
      <c r="G54" s="17"/>
      <c r="H54" s="18">
        <v>60</v>
      </c>
      <c r="I54" s="16"/>
      <c r="J54" s="3"/>
      <c r="K54" s="3"/>
      <c r="L54" s="3"/>
      <c r="M54" s="17"/>
    </row>
    <row r="55" spans="1:13" x14ac:dyDescent="0.2">
      <c r="A55" s="30"/>
      <c r="B55" s="7" t="s">
        <v>136</v>
      </c>
      <c r="C55" s="1" t="s">
        <v>208</v>
      </c>
      <c r="E55" s="1">
        <v>0</v>
      </c>
      <c r="F55" s="11" t="s">
        <v>137</v>
      </c>
      <c r="G55" s="11" t="s">
        <v>138</v>
      </c>
      <c r="H55" s="13">
        <v>60</v>
      </c>
      <c r="I55" s="9" t="s">
        <v>139</v>
      </c>
      <c r="J55" s="1" t="s">
        <v>140</v>
      </c>
      <c r="K55" s="1" t="s">
        <v>23</v>
      </c>
      <c r="L55" s="1" t="s">
        <v>23</v>
      </c>
      <c r="M55" s="11" t="s">
        <v>141</v>
      </c>
    </row>
    <row r="56" spans="1:13" x14ac:dyDescent="0.2">
      <c r="A56" s="29"/>
      <c r="B56" s="15" t="s">
        <v>142</v>
      </c>
      <c r="C56" s="3"/>
      <c r="D56" s="16"/>
      <c r="E56" s="3"/>
      <c r="F56" s="17"/>
      <c r="G56" s="17"/>
      <c r="H56" s="18">
        <v>2075.9600000000005</v>
      </c>
      <c r="I56" s="16"/>
      <c r="J56" s="3"/>
      <c r="K56" s="3"/>
      <c r="L56" s="3"/>
      <c r="M56" s="17"/>
    </row>
    <row r="57" spans="1:13" x14ac:dyDescent="0.2">
      <c r="A57" s="30"/>
      <c r="B57" s="7" t="s">
        <v>142</v>
      </c>
      <c r="C57" s="1" t="s">
        <v>143</v>
      </c>
      <c r="D57" s="9" t="s">
        <v>144</v>
      </c>
      <c r="E57" s="1">
        <v>0</v>
      </c>
      <c r="F57" s="11" t="s">
        <v>145</v>
      </c>
      <c r="G57" s="11" t="s">
        <v>146</v>
      </c>
      <c r="H57" s="13">
        <v>218.4</v>
      </c>
      <c r="I57" s="9" t="s">
        <v>147</v>
      </c>
      <c r="J57" s="1" t="s">
        <v>148</v>
      </c>
      <c r="K57" s="1" t="s">
        <v>22</v>
      </c>
      <c r="L57" s="1" t="s">
        <v>23</v>
      </c>
      <c r="M57" s="11" t="s">
        <v>149</v>
      </c>
    </row>
    <row r="58" spans="1:13" ht="25.5" x14ac:dyDescent="0.2">
      <c r="A58" s="30"/>
      <c r="B58" s="7" t="s">
        <v>142</v>
      </c>
      <c r="C58" s="1" t="s">
        <v>150</v>
      </c>
      <c r="D58" s="9" t="s">
        <v>151</v>
      </c>
      <c r="E58" s="1">
        <v>0</v>
      </c>
      <c r="F58" s="11" t="s">
        <v>152</v>
      </c>
      <c r="G58" s="19" t="s">
        <v>153</v>
      </c>
      <c r="H58" s="13">
        <v>6.5</v>
      </c>
      <c r="I58" s="9" t="s">
        <v>154</v>
      </c>
      <c r="J58" s="1" t="s">
        <v>155</v>
      </c>
      <c r="K58" s="1" t="s">
        <v>22</v>
      </c>
      <c r="L58" s="1" t="s">
        <v>23</v>
      </c>
      <c r="M58" s="11" t="s">
        <v>149</v>
      </c>
    </row>
    <row r="59" spans="1:13" x14ac:dyDescent="0.2">
      <c r="A59" s="30"/>
      <c r="B59" s="7" t="s">
        <v>142</v>
      </c>
      <c r="C59" s="1" t="s">
        <v>156</v>
      </c>
      <c r="D59" s="9" t="s">
        <v>157</v>
      </c>
      <c r="E59" s="1" t="s">
        <v>17</v>
      </c>
      <c r="F59" s="11" t="s">
        <v>158</v>
      </c>
      <c r="G59" s="11" t="s">
        <v>159</v>
      </c>
      <c r="H59" s="13">
        <v>235.2</v>
      </c>
      <c r="I59" s="9" t="s">
        <v>160</v>
      </c>
      <c r="J59" s="1" t="s">
        <v>161</v>
      </c>
      <c r="K59" s="1" t="s">
        <v>22</v>
      </c>
      <c r="L59" s="1" t="s">
        <v>23</v>
      </c>
      <c r="M59" s="11" t="s">
        <v>149</v>
      </c>
    </row>
    <row r="60" spans="1:13" ht="38.25" x14ac:dyDescent="0.2">
      <c r="A60" s="30"/>
      <c r="B60" s="7" t="s">
        <v>142</v>
      </c>
      <c r="C60" s="1" t="s">
        <v>162</v>
      </c>
      <c r="D60" s="9" t="s">
        <v>163</v>
      </c>
      <c r="E60" s="1" t="s">
        <v>95</v>
      </c>
      <c r="F60" s="11" t="s">
        <v>164</v>
      </c>
      <c r="G60" s="19" t="s">
        <v>165</v>
      </c>
      <c r="H60" s="13">
        <v>96.03</v>
      </c>
      <c r="I60" s="9" t="s">
        <v>166</v>
      </c>
      <c r="J60" s="1" t="s">
        <v>167</v>
      </c>
      <c r="K60" s="1" t="s">
        <v>22</v>
      </c>
      <c r="L60" s="1" t="s">
        <v>23</v>
      </c>
      <c r="M60" s="11" t="s">
        <v>149</v>
      </c>
    </row>
    <row r="61" spans="1:13" x14ac:dyDescent="0.2">
      <c r="A61" s="30"/>
      <c r="B61" s="7" t="s">
        <v>142</v>
      </c>
      <c r="C61" s="1" t="s">
        <v>168</v>
      </c>
      <c r="D61" s="9" t="s">
        <v>169</v>
      </c>
      <c r="E61" s="1" t="s">
        <v>17</v>
      </c>
      <c r="F61" s="11" t="s">
        <v>170</v>
      </c>
      <c r="G61" s="11" t="s">
        <v>171</v>
      </c>
      <c r="H61" s="13">
        <v>1200</v>
      </c>
      <c r="I61" s="9" t="s">
        <v>172</v>
      </c>
      <c r="J61" s="1" t="s">
        <v>173</v>
      </c>
      <c r="K61" s="1" t="s">
        <v>22</v>
      </c>
      <c r="L61" s="1" t="s">
        <v>23</v>
      </c>
      <c r="M61" s="11" t="s">
        <v>149</v>
      </c>
    </row>
    <row r="62" spans="1:13" x14ac:dyDescent="0.2">
      <c r="A62" s="30"/>
      <c r="B62" s="7" t="s">
        <v>142</v>
      </c>
      <c r="C62" s="1" t="s">
        <v>174</v>
      </c>
      <c r="D62" s="9" t="s">
        <v>175</v>
      </c>
      <c r="E62" s="1" t="s">
        <v>176</v>
      </c>
      <c r="F62" s="11" t="s">
        <v>177</v>
      </c>
      <c r="G62" s="11" t="s">
        <v>178</v>
      </c>
      <c r="H62" s="13">
        <v>115.64</v>
      </c>
      <c r="I62" s="9" t="s">
        <v>179</v>
      </c>
      <c r="J62" s="1" t="s">
        <v>180</v>
      </c>
      <c r="K62" s="1" t="s">
        <v>22</v>
      </c>
      <c r="L62" s="1" t="s">
        <v>23</v>
      </c>
      <c r="M62" s="11" t="s">
        <v>149</v>
      </c>
    </row>
    <row r="63" spans="1:13" x14ac:dyDescent="0.2">
      <c r="A63" s="30"/>
      <c r="B63" s="7" t="s">
        <v>142</v>
      </c>
      <c r="C63" s="1" t="s">
        <v>40</v>
      </c>
      <c r="D63" s="9" t="s">
        <v>41</v>
      </c>
      <c r="E63" s="1">
        <v>0</v>
      </c>
      <c r="F63" s="11" t="s">
        <v>181</v>
      </c>
      <c r="G63" s="11" t="s">
        <v>43</v>
      </c>
      <c r="H63" s="13">
        <v>108.62</v>
      </c>
      <c r="I63" s="9" t="s">
        <v>44</v>
      </c>
      <c r="J63" s="1" t="s">
        <v>45</v>
      </c>
      <c r="K63" s="1" t="s">
        <v>23</v>
      </c>
      <c r="L63" s="1" t="s">
        <v>23</v>
      </c>
      <c r="M63" s="11" t="s">
        <v>149</v>
      </c>
    </row>
    <row r="64" spans="1:13" x14ac:dyDescent="0.2">
      <c r="A64" s="30"/>
      <c r="B64" s="7" t="s">
        <v>142</v>
      </c>
      <c r="C64" s="1" t="s">
        <v>182</v>
      </c>
      <c r="D64" s="9" t="s">
        <v>183</v>
      </c>
      <c r="E64" s="1" t="s">
        <v>184</v>
      </c>
      <c r="F64" s="11" t="s">
        <v>185</v>
      </c>
      <c r="G64" s="11" t="s">
        <v>186</v>
      </c>
      <c r="H64" s="13">
        <v>91.02</v>
      </c>
      <c r="I64" s="9" t="s">
        <v>187</v>
      </c>
      <c r="J64" s="1" t="s">
        <v>188</v>
      </c>
      <c r="K64" s="1" t="s">
        <v>189</v>
      </c>
      <c r="L64" s="1" t="s">
        <v>23</v>
      </c>
      <c r="M64" s="11" t="s">
        <v>149</v>
      </c>
    </row>
    <row r="65" spans="1:13" x14ac:dyDescent="0.2">
      <c r="A65" s="30"/>
      <c r="B65" s="7" t="s">
        <v>142</v>
      </c>
      <c r="C65" s="1" t="s">
        <v>182</v>
      </c>
      <c r="D65" s="9" t="s">
        <v>183</v>
      </c>
      <c r="E65" s="1" t="s">
        <v>184</v>
      </c>
      <c r="F65" s="11" t="s">
        <v>185</v>
      </c>
      <c r="G65" s="11" t="s">
        <v>186</v>
      </c>
      <c r="H65" s="13">
        <v>4.55</v>
      </c>
      <c r="I65" s="9" t="s">
        <v>187</v>
      </c>
      <c r="J65" s="1" t="s">
        <v>188</v>
      </c>
      <c r="K65" s="1" t="s">
        <v>189</v>
      </c>
      <c r="L65" s="1" t="s">
        <v>23</v>
      </c>
      <c r="M65" s="11" t="s">
        <v>149</v>
      </c>
    </row>
    <row r="66" spans="1:13" x14ac:dyDescent="0.2">
      <c r="A66" s="29"/>
      <c r="B66" s="15" t="s">
        <v>190</v>
      </c>
      <c r="C66" s="3"/>
      <c r="D66" s="16"/>
      <c r="E66" s="3"/>
      <c r="F66" s="17"/>
      <c r="G66" s="17"/>
      <c r="H66" s="18">
        <v>1027.45</v>
      </c>
      <c r="I66" s="16"/>
      <c r="J66" s="3"/>
      <c r="K66" s="3"/>
      <c r="L66" s="3"/>
      <c r="M66" s="17"/>
    </row>
    <row r="67" spans="1:13" x14ac:dyDescent="0.2">
      <c r="A67" s="30"/>
      <c r="B67" s="7" t="s">
        <v>190</v>
      </c>
      <c r="D67" s="9" t="s">
        <v>61</v>
      </c>
      <c r="F67" s="11" t="s">
        <v>62</v>
      </c>
      <c r="G67" s="11" t="s">
        <v>206</v>
      </c>
      <c r="H67" s="13">
        <v>220.72</v>
      </c>
      <c r="I67" s="9" t="s">
        <v>191</v>
      </c>
      <c r="J67" s="1" t="s">
        <v>192</v>
      </c>
      <c r="K67" s="1" t="s">
        <v>66</v>
      </c>
      <c r="L67" s="1" t="s">
        <v>23</v>
      </c>
      <c r="M67" s="11" t="s">
        <v>193</v>
      </c>
    </row>
    <row r="68" spans="1:13" x14ac:dyDescent="0.2">
      <c r="A68" s="30"/>
      <c r="B68" s="7" t="s">
        <v>190</v>
      </c>
      <c r="D68" s="9" t="s">
        <v>61</v>
      </c>
      <c r="F68" s="11" t="s">
        <v>62</v>
      </c>
      <c r="G68" s="11" t="s">
        <v>207</v>
      </c>
      <c r="H68" s="13">
        <v>698.44</v>
      </c>
      <c r="I68" s="9" t="s">
        <v>194</v>
      </c>
      <c r="J68" s="1" t="s">
        <v>195</v>
      </c>
      <c r="K68" s="1" t="s">
        <v>66</v>
      </c>
      <c r="L68" s="1" t="s">
        <v>23</v>
      </c>
      <c r="M68" s="11" t="s">
        <v>193</v>
      </c>
    </row>
    <row r="69" spans="1:13" x14ac:dyDescent="0.2">
      <c r="A69" s="30"/>
      <c r="B69" s="7" t="s">
        <v>190</v>
      </c>
      <c r="C69" s="1" t="s">
        <v>15</v>
      </c>
      <c r="D69" s="9" t="s">
        <v>16</v>
      </c>
      <c r="E69" s="1" t="s">
        <v>17</v>
      </c>
      <c r="F69" s="11" t="s">
        <v>196</v>
      </c>
      <c r="G69" s="11" t="s">
        <v>19</v>
      </c>
      <c r="H69" s="13">
        <v>86.44</v>
      </c>
      <c r="I69" s="9" t="s">
        <v>147</v>
      </c>
      <c r="J69" s="1" t="s">
        <v>148</v>
      </c>
      <c r="K69" s="1" t="s">
        <v>22</v>
      </c>
      <c r="L69" s="1" t="s">
        <v>23</v>
      </c>
      <c r="M69" s="11" t="s">
        <v>197</v>
      </c>
    </row>
    <row r="70" spans="1:13" x14ac:dyDescent="0.2">
      <c r="A70" s="30"/>
      <c r="B70" s="7" t="s">
        <v>190</v>
      </c>
      <c r="C70" s="1" t="s">
        <v>198</v>
      </c>
      <c r="D70" s="9" t="s">
        <v>199</v>
      </c>
      <c r="E70" s="1">
        <v>0</v>
      </c>
      <c r="F70" s="11" t="s">
        <v>200</v>
      </c>
      <c r="G70" s="11" t="s">
        <v>201</v>
      </c>
      <c r="H70" s="13">
        <v>21.85</v>
      </c>
      <c r="I70" s="9" t="s">
        <v>29</v>
      </c>
      <c r="J70" s="1" t="s">
        <v>30</v>
      </c>
      <c r="K70" s="1" t="s">
        <v>23</v>
      </c>
      <c r="L70" s="1" t="s">
        <v>23</v>
      </c>
      <c r="M70" s="11" t="s">
        <v>197</v>
      </c>
    </row>
    <row r="71" spans="1:13" x14ac:dyDescent="0.2">
      <c r="A71" s="31"/>
      <c r="B71" s="20"/>
      <c r="C71" s="4"/>
      <c r="D71" s="21"/>
      <c r="E71" s="4"/>
      <c r="F71" s="22"/>
      <c r="G71" s="22"/>
      <c r="H71" s="23">
        <f>H66+H56+H54+H50+H38+H35+H29+H21+H19+H11</f>
        <v>96797.700000000012</v>
      </c>
      <c r="I71" s="21"/>
      <c r="J71" s="4"/>
      <c r="K71" s="4"/>
      <c r="L71" s="4"/>
      <c r="M71" s="22"/>
    </row>
    <row r="72" spans="1:13" x14ac:dyDescent="0.2">
      <c r="A72" s="32"/>
      <c r="B72" s="25"/>
      <c r="C72" s="24"/>
      <c r="D72" s="26"/>
      <c r="E72" s="24"/>
      <c r="F72" s="27"/>
      <c r="G72" s="27"/>
      <c r="H72" s="28"/>
      <c r="I72" s="26"/>
      <c r="J72" s="24"/>
      <c r="K72" s="24"/>
      <c r="L72" s="24"/>
      <c r="M72" s="27"/>
    </row>
    <row r="74" spans="1:13" x14ac:dyDescent="0.2">
      <c r="B74" s="7" t="s">
        <v>202</v>
      </c>
    </row>
    <row r="75" spans="1:13" x14ac:dyDescent="0.2">
      <c r="B75" s="7" t="s">
        <v>203</v>
      </c>
    </row>
    <row r="76" spans="1:13" x14ac:dyDescent="0.2">
      <c r="B76" s="7" t="s">
        <v>204</v>
      </c>
    </row>
  </sheetData>
  <mergeCells count="1">
    <mergeCell ref="A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2026-03-18T09:49:25Z</dcterms:created>
  <dcterms:modified xsi:type="dcterms:W3CDTF">2026-03-18T09:59:25Z</dcterms:modified>
</cp:coreProperties>
</file>